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MCA-2020" sheetId="2" r:id="rId1"/>
  </sheets>
  <definedNames>
    <definedName name="_xlnm._FilterDatabase" localSheetId="0" hidden="1">'MCA-2020'!$A$5:$W$61</definedName>
    <definedName name="_xlnm.Print_Titles" localSheetId="0">'MCA-2020'!$5:$6</definedName>
  </definedNames>
  <calcPr calcId="152511"/>
</workbook>
</file>

<file path=xl/calcChain.xml><?xml version="1.0" encoding="utf-8"?>
<calcChain xmlns="http://schemas.openxmlformats.org/spreadsheetml/2006/main">
  <c r="T57" i="2" l="1"/>
  <c r="T53" i="2"/>
  <c r="T52" i="2"/>
  <c r="T54" i="2"/>
  <c r="T55" i="2"/>
  <c r="T56" i="2"/>
  <c r="T58" i="2"/>
  <c r="T59" i="2"/>
  <c r="T60" i="2"/>
  <c r="T61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48" i="2"/>
  <c r="T39" i="2"/>
  <c r="T40" i="2"/>
  <c r="T41" i="2"/>
  <c r="T42" i="2"/>
  <c r="T43" i="2"/>
  <c r="T44" i="2"/>
  <c r="T45" i="2"/>
  <c r="T46" i="2"/>
  <c r="T47" i="2"/>
  <c r="T49" i="2"/>
  <c r="T50" i="2"/>
  <c r="T51" i="2"/>
  <c r="T24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7" i="2"/>
</calcChain>
</file>

<file path=xl/sharedStrings.xml><?xml version="1.0" encoding="utf-8"?>
<sst xmlns="http://schemas.openxmlformats.org/spreadsheetml/2006/main" count="946" uniqueCount="261">
  <si>
    <t>S. No.</t>
  </si>
  <si>
    <t>Shift (I/II)</t>
  </si>
  <si>
    <t>Father‘s Name</t>
  </si>
  <si>
    <t>Mother’s Name</t>
  </si>
  <si>
    <t>Gender</t>
  </si>
  <si>
    <t>Allotted Category</t>
  </si>
  <si>
    <t>Institute Code</t>
  </si>
  <si>
    <t>Institute Name</t>
  </si>
  <si>
    <t>Passing Year</t>
  </si>
  <si>
    <t>Max. Marks in Graduation</t>
  </si>
  <si>
    <t>Obt. Marks in Graduation</t>
  </si>
  <si>
    <t>Percentage in  Graduation</t>
  </si>
  <si>
    <t>Candidate Name</t>
  </si>
  <si>
    <t>Round</t>
  </si>
  <si>
    <t>I</t>
  </si>
  <si>
    <t>Graduation in (BCA, B.Sc. (IT/CS)</t>
  </si>
  <si>
    <t>Instituute Type (Co- Edu, Women)</t>
  </si>
  <si>
    <r>
      <t>Math in Class (12</t>
    </r>
    <r>
      <rPr>
        <b/>
        <vertAlign val="superscript"/>
        <sz val="10"/>
        <color theme="1"/>
        <rFont val="Tahoma"/>
        <family val="2"/>
      </rPr>
      <t>th</t>
    </r>
    <r>
      <rPr>
        <b/>
        <sz val="10"/>
        <color theme="1"/>
        <rFont val="Tahoma"/>
        <family val="2"/>
      </rPr>
      <t xml:space="preserve"> / Grad.)</t>
    </r>
  </si>
  <si>
    <t>DOB     (DD/    MM/      YY)</t>
  </si>
  <si>
    <t>Category1(GEN,    SC,         ST,       OBC,   MBC)</t>
  </si>
  <si>
    <t>Category 2 (DK, EX-S, KM,         PH,       NRI/ Foreginer,Other)</t>
  </si>
  <si>
    <t>AASHU LALWANI</t>
  </si>
  <si>
    <t>THAKUR DAS LALWANI</t>
  </si>
  <si>
    <t>ADITYA KEDIA</t>
  </si>
  <si>
    <t>SURESH KEDIA</t>
  </si>
  <si>
    <t>AJAY RAJ SINGH</t>
  </si>
  <si>
    <t>PRATAP SINGH SHEKHAWAT</t>
  </si>
  <si>
    <t>AMAN KUMAR JHA</t>
  </si>
  <si>
    <t>SURENDRA JHA</t>
  </si>
  <si>
    <t>ANJALI BHAGWAT</t>
  </si>
  <si>
    <t>NAWAL KUMAR</t>
  </si>
  <si>
    <t>ANKIT GUPTA</t>
  </si>
  <si>
    <t>SANTOSH KUMAR GUPTA</t>
  </si>
  <si>
    <t>ANKITA SHARMA</t>
  </si>
  <si>
    <t>LALIT SHARMA</t>
  </si>
  <si>
    <t>ANUSHKA KHANDELWAL</t>
  </si>
  <si>
    <t>SATISH GUPTA</t>
  </si>
  <si>
    <t>APURV KUMAR</t>
  </si>
  <si>
    <t>VINOD KUMAR</t>
  </si>
  <si>
    <t>ARPAN BATWARA</t>
  </si>
  <si>
    <t>SHIV KUMAR BATWADA</t>
  </si>
  <si>
    <t>ARUN BHARDWAJ</t>
  </si>
  <si>
    <t>LOKNATH MISHRA</t>
  </si>
  <si>
    <t>AYUSH BOHRA</t>
  </si>
  <si>
    <t>SURESH BOHRA</t>
  </si>
  <si>
    <t>BHOOMIKA GARG</t>
  </si>
  <si>
    <t>KAILASH GARG</t>
  </si>
  <si>
    <t>DIVYA SANGTANI</t>
  </si>
  <si>
    <t>PURSHOTTAM DAS SANGTANI</t>
  </si>
  <si>
    <t>GARIMA MODI</t>
  </si>
  <si>
    <t>AJAY MODI</t>
  </si>
  <si>
    <t>HONEY GOYAL</t>
  </si>
  <si>
    <t>RAMAVTAR GOYAL</t>
  </si>
  <si>
    <t>KARAN SINGH CHOUHAN</t>
  </si>
  <si>
    <t>HEM SINGH CHOUHAN</t>
  </si>
  <si>
    <t>KHUSHBU SHARMA</t>
  </si>
  <si>
    <t>JYOTI PRAKASH SHARMA</t>
  </si>
  <si>
    <t>LAVEENA AHUJA</t>
  </si>
  <si>
    <t>SHEETAL AHUJA</t>
  </si>
  <si>
    <t>MAHEKDEEP KAUR</t>
  </si>
  <si>
    <t>HARBANS SINGH</t>
  </si>
  <si>
    <t>MAYANK SHARMA</t>
  </si>
  <si>
    <t>RAJENDRA PRASAD SHARMA</t>
  </si>
  <si>
    <t>MOHIT BHATI</t>
  </si>
  <si>
    <t>RAJ KUMAR BHATI</t>
  </si>
  <si>
    <t>MUSKAN SHEKH</t>
  </si>
  <si>
    <t>KHURSHID SHEKH</t>
  </si>
  <si>
    <t>NAVEED KHOKHAR</t>
  </si>
  <si>
    <t>YOUNUS KHOKHAR</t>
  </si>
  <si>
    <t>MANISH OJHA</t>
  </si>
  <si>
    <t>RAHUL KHANDELWAL</t>
  </si>
  <si>
    <t>HEMANT KHANDELWAL</t>
  </si>
  <si>
    <t>RAHUL NANDWANA</t>
  </si>
  <si>
    <t>ARVIND NANDWANA</t>
  </si>
  <si>
    <t>RAJESH GURJAR</t>
  </si>
  <si>
    <t>SANWAR MAL GURJAR</t>
  </si>
  <si>
    <t>RAVINDRA SINGH SHEKHAWAT</t>
  </si>
  <si>
    <t>RAGHUVEER SINGH SHEKHAWAT</t>
  </si>
  <si>
    <t>RISHU JAIN</t>
  </si>
  <si>
    <t>ASHOK KUMAR JAIN</t>
  </si>
  <si>
    <t>SARANG SHARMA</t>
  </si>
  <si>
    <t>SACHINDRA SHARMA</t>
  </si>
  <si>
    <t>SARANSH SHARMA</t>
  </si>
  <si>
    <t>ATUL SHARMA</t>
  </si>
  <si>
    <t>SHANU MISHRA</t>
  </si>
  <si>
    <t>NARENDRA MISHRA</t>
  </si>
  <si>
    <t>SHIVAM SHARMA</t>
  </si>
  <si>
    <t>SRISHTI MITTAL</t>
  </si>
  <si>
    <t>GHANSHYAM MITTAL</t>
  </si>
  <si>
    <t>SUSHANT SHARMA</t>
  </si>
  <si>
    <t>KISHOR KUMAR SHARMA</t>
  </si>
  <si>
    <t>TEENA LALAWAT</t>
  </si>
  <si>
    <t>HARI NARAYAN LALAWAT</t>
  </si>
  <si>
    <t>ISIM, JAIPUR</t>
  </si>
  <si>
    <t>Co-Edu.</t>
  </si>
  <si>
    <t xml:space="preserve">ANITA MITTAL </t>
  </si>
  <si>
    <t>26/09/1999</t>
  </si>
  <si>
    <t>FEMALE</t>
  </si>
  <si>
    <t>GEN</t>
  </si>
  <si>
    <t>--</t>
  </si>
  <si>
    <t>MALE</t>
  </si>
  <si>
    <t>EWS</t>
  </si>
  <si>
    <t>OBC NON CREAMY LAYER</t>
  </si>
  <si>
    <t>SC</t>
  </si>
  <si>
    <t>B.Sc</t>
  </si>
  <si>
    <t>Graduation</t>
  </si>
  <si>
    <t>C</t>
  </si>
  <si>
    <t>MUNNI KUMARI</t>
  </si>
  <si>
    <t>14/06/2000</t>
  </si>
  <si>
    <t>BCA</t>
  </si>
  <si>
    <t>AMAN AGRAWAL</t>
  </si>
  <si>
    <t xml:space="preserve">RAJESH PRASAD </t>
  </si>
  <si>
    <t>MAMTA DEVI</t>
  </si>
  <si>
    <t>15/07/2000</t>
  </si>
  <si>
    <t xml:space="preserve">MAYANK KUMAR GUPTA </t>
  </si>
  <si>
    <t xml:space="preserve">GOVIND LAL GUPTA </t>
  </si>
  <si>
    <t xml:space="preserve">POONAM GUPTA </t>
  </si>
  <si>
    <t>DIVYA KANWAR</t>
  </si>
  <si>
    <t>26/08/2000</t>
  </si>
  <si>
    <t>NIKHIL KUMAR GOYAL</t>
  </si>
  <si>
    <t>GAURI NANDAN GOYAL</t>
  </si>
  <si>
    <t>URMILA GOYAL</t>
  </si>
  <si>
    <t>10/10/1989</t>
  </si>
  <si>
    <t xml:space="preserve">ANJU SHARMA </t>
  </si>
  <si>
    <t>11/09/1999</t>
  </si>
  <si>
    <t xml:space="preserve">KUSHANGINI SUWALKA </t>
  </si>
  <si>
    <t xml:space="preserve">ASHOK SUWALKA </t>
  </si>
  <si>
    <t xml:space="preserve">SANTOSH SUWALKA </t>
  </si>
  <si>
    <t>DARSHAN KUMAR SAINI</t>
  </si>
  <si>
    <t>SURESH CHAND SAINI</t>
  </si>
  <si>
    <t>21/08/2000</t>
  </si>
  <si>
    <t xml:space="preserve">POOJA OJHA </t>
  </si>
  <si>
    <t>16/07/2000</t>
  </si>
  <si>
    <t xml:space="preserve">SIDDHI OJHA </t>
  </si>
  <si>
    <t>GEETA DEVI</t>
  </si>
  <si>
    <t>07/07/1998</t>
  </si>
  <si>
    <t>MBC NON CREAMY LAYER</t>
  </si>
  <si>
    <t>MADHU BHATI</t>
  </si>
  <si>
    <t>21/02/200</t>
  </si>
  <si>
    <t>SHASHI NANDWANA</t>
  </si>
  <si>
    <t>04/10/1997</t>
  </si>
  <si>
    <t xml:space="preserve">MALA SHARMA </t>
  </si>
  <si>
    <t>17/02/1999</t>
  </si>
  <si>
    <t xml:space="preserve">PRAVINA SHARMA </t>
  </si>
  <si>
    <t>15/12/1999</t>
  </si>
  <si>
    <t>OM KANWAR</t>
  </si>
  <si>
    <t>20/08/1997</t>
  </si>
  <si>
    <t>Math in Class (12th</t>
  </si>
  <si>
    <t>ARJUN BHARGAVA</t>
  </si>
  <si>
    <t xml:space="preserve">RAJEEV BHARGAVA </t>
  </si>
  <si>
    <t>SHOBHA BHARGAVA</t>
  </si>
  <si>
    <t>10/06/1999</t>
  </si>
  <si>
    <t>KHUSHBOO TANWAR</t>
  </si>
  <si>
    <t>RENU</t>
  </si>
  <si>
    <t>24/03/1998</t>
  </si>
  <si>
    <t>PARVATI DEVI</t>
  </si>
  <si>
    <t>ANKIT KUMAR JAIN</t>
  </si>
  <si>
    <t>VIMAL KUMAR JAIN</t>
  </si>
  <si>
    <t>MADHU JAIN</t>
  </si>
  <si>
    <t>15/12/2001</t>
  </si>
  <si>
    <t>SHOBHA</t>
  </si>
  <si>
    <t>02/09/1998</t>
  </si>
  <si>
    <t>JAYA LALWANI</t>
  </si>
  <si>
    <t>26/07/2000</t>
  </si>
  <si>
    <t xml:space="preserve">BCA </t>
  </si>
  <si>
    <t>SEEMA JAIN</t>
  </si>
  <si>
    <t>23/09/1998</t>
  </si>
  <si>
    <t xml:space="preserve">SHARMILA MISHRA </t>
  </si>
  <si>
    <t>18/10/2000</t>
  </si>
  <si>
    <t>SAPNA KHANDELWAL</t>
  </si>
  <si>
    <t>25/09/1999</t>
  </si>
  <si>
    <t>REHANA SHEKH</t>
  </si>
  <si>
    <t>30/09/2000</t>
  </si>
  <si>
    <t>ALKA DEVI</t>
  </si>
  <si>
    <t>01/10/1999</t>
  </si>
  <si>
    <t>SUNITA GOYAL</t>
  </si>
  <si>
    <t>20/11/1998</t>
  </si>
  <si>
    <t xml:space="preserve">CHANDRAMANI SHARMA </t>
  </si>
  <si>
    <t>27/06/1998</t>
  </si>
  <si>
    <t>JASWINDER KAUR</t>
  </si>
  <si>
    <t>01/12/1998</t>
  </si>
  <si>
    <t>ANOP DEVI</t>
  </si>
  <si>
    <t>SHOBHA GARG</t>
  </si>
  <si>
    <t>09/07/1997</t>
  </si>
  <si>
    <t>URMILA DEVI</t>
  </si>
  <si>
    <t>15/08/1997</t>
  </si>
  <si>
    <t>BABITA BOHRA</t>
  </si>
  <si>
    <t>14/08/1999</t>
  </si>
  <si>
    <t>24/11/1999</t>
  </si>
  <si>
    <t>RINKU DEVI</t>
  </si>
  <si>
    <t>EICH RAJ KANWAR</t>
  </si>
  <si>
    <t>19/11/1998</t>
  </si>
  <si>
    <t>B.COM</t>
  </si>
  <si>
    <t xml:space="preserve">KIRAN KEDIA </t>
  </si>
  <si>
    <t>20/05/1998</t>
  </si>
  <si>
    <t>RAZIYA BANO</t>
  </si>
  <si>
    <t>23/10/200</t>
  </si>
  <si>
    <t>USHA KHANDELWAL</t>
  </si>
  <si>
    <t>17/07/1998</t>
  </si>
  <si>
    <t xml:space="preserve">NIRMALA SHARMA </t>
  </si>
  <si>
    <t>SUNITA SANGTANI</t>
  </si>
  <si>
    <t xml:space="preserve">SAVITA GUPTA </t>
  </si>
  <si>
    <t>20/12/1999</t>
  </si>
  <si>
    <t xml:space="preserve">CHITRA SHARMA </t>
  </si>
  <si>
    <t>18/12/1997</t>
  </si>
  <si>
    <t>SUNITA MODI</t>
  </si>
  <si>
    <t>15/03/1999</t>
  </si>
  <si>
    <t>Domicile</t>
  </si>
  <si>
    <t>Admissiion Basis (NIMCET/Grad.)</t>
  </si>
  <si>
    <t>NIMCET Score</t>
  </si>
  <si>
    <t>PRATIMA ROY</t>
  </si>
  <si>
    <t>SAVITRI SAINI</t>
  </si>
  <si>
    <t>VIJAY KUMAR</t>
  </si>
  <si>
    <t>GOPI KISHAN SHARMA</t>
  </si>
  <si>
    <t>Consolidated details of Students admitted in MCA in various rounds through RMCAAP-2020</t>
  </si>
  <si>
    <t>GRADUATION</t>
  </si>
  <si>
    <t>N.A.</t>
  </si>
  <si>
    <t>CGPA - 8.72</t>
  </si>
  <si>
    <t>NIMCET</t>
  </si>
  <si>
    <t>UP DOMICILE</t>
  </si>
  <si>
    <t>BIHAR DOMICILE</t>
  </si>
  <si>
    <t>RAJ. DOMICILE</t>
  </si>
  <si>
    <t>GEN.</t>
  </si>
  <si>
    <t>SR</t>
  </si>
  <si>
    <t>ANIRUDH SINGH</t>
  </si>
  <si>
    <t>UDAI SINGH</t>
  </si>
  <si>
    <t>SUMAN SINGH</t>
  </si>
  <si>
    <t>26/01/1999</t>
  </si>
  <si>
    <t>BHEEM SINGH</t>
  </si>
  <si>
    <t>AJIT SINGH</t>
  </si>
  <si>
    <t>KAMLESH DEVI</t>
  </si>
  <si>
    <t>22/07/2000</t>
  </si>
  <si>
    <t>DIVYA AGARWAL</t>
  </si>
  <si>
    <t>RAJ KUMAR AGARWAL</t>
  </si>
  <si>
    <t>ANJU AGARWAL</t>
  </si>
  <si>
    <t>26/03/1999</t>
  </si>
  <si>
    <t>HARSHITA SHARMA</t>
  </si>
  <si>
    <t>JUGAL KISHOR</t>
  </si>
  <si>
    <t>MAYA SHARMA</t>
  </si>
  <si>
    <t>14/01/1999</t>
  </si>
  <si>
    <t>RAKESH KUMAWAT</t>
  </si>
  <si>
    <t>ISHWAR KUMAWAT</t>
  </si>
  <si>
    <t>KESHAR DEVI</t>
  </si>
  <si>
    <t>OBC</t>
  </si>
  <si>
    <t>SUNNY KUMAR SHIVANI</t>
  </si>
  <si>
    <t>HARISH KUMAR SHIVANI</t>
  </si>
  <si>
    <t>JYOTI SHIVANI</t>
  </si>
  <si>
    <t>SURBHI GOYAL</t>
  </si>
  <si>
    <t>BITTHAL GOYAL</t>
  </si>
  <si>
    <t>ANITA GOYAL</t>
  </si>
  <si>
    <t>27/09/1999</t>
  </si>
  <si>
    <t>TUSHAR BHARDWAJ</t>
  </si>
  <si>
    <t>L.N. SHARMA</t>
  </si>
  <si>
    <t>GEETA SHARMA</t>
  </si>
  <si>
    <t>MAHENDRA PANDIT</t>
  </si>
  <si>
    <t>ANITA PANDIT</t>
  </si>
  <si>
    <t>ASHWANI PANDIT</t>
  </si>
  <si>
    <t>NIKHIL KUMAWAT</t>
  </si>
  <si>
    <t>NARENDRA KUMAWAT</t>
  </si>
  <si>
    <t>KANTA DEVI</t>
  </si>
  <si>
    <t>16/06/2000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</si>
</sst>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Tahoma"/>
      <family val="2"/>
    </font>
    <font>
      <b/>
      <vertAlign val="superscript"/>
      <sz val="10"/>
      <color theme="1"/>
      <name val="Tahoma"/>
      <family val="2"/>
    </font>
    <font>
      <sz val="10"/>
      <color rgb="FFFF0000"/>
      <name val="Tahoma"/>
      <family val="2"/>
    </font>
    <font>
      <b/>
      <sz val="13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164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zoomScale="115" zoomScaleNormal="115" workbookViewId="0">
      <selection activeCell="F5" sqref="F5"/>
    </sheetView>
  </sheetViews>
  <sheetFormatPr defaultRowHeight="15.75" x14ac:dyDescent="0.25"/>
  <cols>
    <col min="1" max="1" width="4.140625" style="3" customWidth="1"/>
    <col min="2" max="2" width="7.140625" style="3" customWidth="1"/>
    <col min="3" max="3" width="18.28515625" style="4" customWidth="1"/>
    <col min="4" max="4" width="25.85546875" style="4" customWidth="1"/>
    <col min="5" max="5" width="23.7109375" style="4" customWidth="1"/>
    <col min="6" max="6" width="10.85546875" style="3" customWidth="1"/>
    <col min="7" max="7" width="10" style="3" customWidth="1"/>
    <col min="8" max="8" width="10.5703125" style="3" customWidth="1"/>
    <col min="9" max="9" width="10.85546875" style="4" customWidth="1"/>
    <col min="10" max="10" width="9.5703125" style="3" customWidth="1"/>
    <col min="11" max="11" width="9.7109375" style="3" customWidth="1"/>
    <col min="12" max="12" width="10" style="3" customWidth="1"/>
    <col min="13" max="15" width="13.28515625" style="3" customWidth="1"/>
    <col min="16" max="16" width="11.28515625" style="3" customWidth="1"/>
    <col min="17" max="17" width="10" style="3" customWidth="1"/>
    <col min="18" max="18" width="10.85546875" style="3" customWidth="1"/>
    <col min="19" max="19" width="11.140625" style="3" customWidth="1"/>
    <col min="20" max="20" width="11.140625" style="6" customWidth="1"/>
    <col min="21" max="21" width="14.42578125" style="3" customWidth="1"/>
    <col min="22" max="22" width="10.140625" style="3" customWidth="1"/>
    <col min="23" max="23" width="10.28515625" style="3" customWidth="1"/>
    <col min="24" max="16384" width="9.140625" style="4"/>
  </cols>
  <sheetData>
    <row r="1" spans="1:23" s="8" customFormat="1" ht="22.5" x14ac:dyDescent="0.3">
      <c r="A1" s="40" t="s">
        <v>214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s="8" customFormat="1" ht="19.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s="8" customFormat="1" ht="12.75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1:23" s="8" customFormat="1" ht="19.5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23"/>
      <c r="U4" s="17"/>
      <c r="V4" s="17"/>
      <c r="W4" s="17"/>
    </row>
    <row r="5" spans="1:23" s="5" customFormat="1" ht="128.25" customHeight="1" x14ac:dyDescent="0.2">
      <c r="A5" s="9" t="s">
        <v>0</v>
      </c>
      <c r="B5" s="9" t="s">
        <v>1</v>
      </c>
      <c r="C5" s="14" t="s">
        <v>12</v>
      </c>
      <c r="D5" s="14" t="s">
        <v>2</v>
      </c>
      <c r="E5" s="14" t="s">
        <v>3</v>
      </c>
      <c r="F5" s="9" t="s">
        <v>18</v>
      </c>
      <c r="G5" s="9" t="s">
        <v>4</v>
      </c>
      <c r="H5" s="9" t="s">
        <v>19</v>
      </c>
      <c r="I5" s="9" t="s">
        <v>20</v>
      </c>
      <c r="J5" s="9" t="s">
        <v>5</v>
      </c>
      <c r="K5" s="9" t="s">
        <v>6</v>
      </c>
      <c r="L5" s="9" t="s">
        <v>7</v>
      </c>
      <c r="M5" s="9" t="s">
        <v>16</v>
      </c>
      <c r="N5" s="9" t="s">
        <v>208</v>
      </c>
      <c r="O5" s="9" t="s">
        <v>209</v>
      </c>
      <c r="P5" s="9" t="s">
        <v>15</v>
      </c>
      <c r="Q5" s="9" t="s">
        <v>8</v>
      </c>
      <c r="R5" s="9" t="s">
        <v>9</v>
      </c>
      <c r="S5" s="9" t="s">
        <v>10</v>
      </c>
      <c r="T5" s="10" t="s">
        <v>11</v>
      </c>
      <c r="U5" s="9" t="s">
        <v>17</v>
      </c>
      <c r="V5" s="9" t="s">
        <v>207</v>
      </c>
      <c r="W5" s="9" t="s">
        <v>13</v>
      </c>
    </row>
    <row r="6" spans="1:23" s="7" customFormat="1" ht="30.75" customHeight="1" x14ac:dyDescent="0.2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18</v>
      </c>
      <c r="S6" s="9">
        <v>19</v>
      </c>
      <c r="T6" s="11">
        <v>20</v>
      </c>
      <c r="U6" s="9">
        <v>21</v>
      </c>
      <c r="V6" s="9">
        <v>22</v>
      </c>
      <c r="W6" s="9">
        <v>23</v>
      </c>
    </row>
    <row r="7" spans="1:23" s="22" customFormat="1" ht="42" customHeight="1" x14ac:dyDescent="0.2">
      <c r="A7" s="1">
        <v>1</v>
      </c>
      <c r="B7" s="1" t="s">
        <v>14</v>
      </c>
      <c r="C7" s="12" t="s">
        <v>21</v>
      </c>
      <c r="D7" s="13" t="s">
        <v>22</v>
      </c>
      <c r="E7" s="13" t="s">
        <v>162</v>
      </c>
      <c r="F7" s="16" t="s">
        <v>163</v>
      </c>
      <c r="G7" s="1" t="s">
        <v>97</v>
      </c>
      <c r="H7" s="1" t="s">
        <v>98</v>
      </c>
      <c r="I7" s="18" t="s">
        <v>99</v>
      </c>
      <c r="J7" s="19" t="s">
        <v>222</v>
      </c>
      <c r="K7" s="1">
        <v>2218</v>
      </c>
      <c r="L7" s="1" t="s">
        <v>93</v>
      </c>
      <c r="M7" s="1" t="s">
        <v>94</v>
      </c>
      <c r="N7" s="1" t="s">
        <v>215</v>
      </c>
      <c r="O7" s="1" t="s">
        <v>216</v>
      </c>
      <c r="P7" s="2" t="s">
        <v>164</v>
      </c>
      <c r="Q7" s="2">
        <v>2020</v>
      </c>
      <c r="R7" s="1">
        <v>3000</v>
      </c>
      <c r="S7" s="1">
        <v>2282</v>
      </c>
      <c r="T7" s="15">
        <f>SUM(S7*100)/R7</f>
        <v>76.066666666666663</v>
      </c>
      <c r="U7" s="2" t="s">
        <v>105</v>
      </c>
      <c r="V7" s="2" t="s">
        <v>221</v>
      </c>
      <c r="W7" s="1" t="s">
        <v>106</v>
      </c>
    </row>
    <row r="8" spans="1:23" s="22" customFormat="1" ht="42" customHeight="1" x14ac:dyDescent="0.2">
      <c r="A8" s="1">
        <v>2</v>
      </c>
      <c r="B8" s="1" t="s">
        <v>14</v>
      </c>
      <c r="C8" s="12" t="s">
        <v>23</v>
      </c>
      <c r="D8" s="13" t="s">
        <v>24</v>
      </c>
      <c r="E8" s="13" t="s">
        <v>193</v>
      </c>
      <c r="F8" s="2" t="s">
        <v>194</v>
      </c>
      <c r="G8" s="1" t="s">
        <v>100</v>
      </c>
      <c r="H8" s="1" t="s">
        <v>98</v>
      </c>
      <c r="I8" s="18" t="s">
        <v>99</v>
      </c>
      <c r="J8" s="19" t="s">
        <v>222</v>
      </c>
      <c r="K8" s="1">
        <v>2218</v>
      </c>
      <c r="L8" s="1" t="s">
        <v>93</v>
      </c>
      <c r="M8" s="1" t="s">
        <v>94</v>
      </c>
      <c r="N8" s="1" t="s">
        <v>215</v>
      </c>
      <c r="O8" s="1" t="s">
        <v>216</v>
      </c>
      <c r="P8" s="2" t="s">
        <v>109</v>
      </c>
      <c r="Q8" s="2">
        <v>2019</v>
      </c>
      <c r="R8" s="1">
        <v>4200</v>
      </c>
      <c r="S8" s="1">
        <v>2931</v>
      </c>
      <c r="T8" s="15">
        <f t="shared" ref="T8:T22" si="0">SUM(S8*100)/R8</f>
        <v>69.785714285714292</v>
      </c>
      <c r="U8" s="2" t="s">
        <v>105</v>
      </c>
      <c r="V8" s="2" t="s">
        <v>221</v>
      </c>
      <c r="W8" s="1" t="s">
        <v>106</v>
      </c>
    </row>
    <row r="9" spans="1:23" s="22" customFormat="1" ht="42" customHeight="1" x14ac:dyDescent="0.2">
      <c r="A9" s="1">
        <v>3</v>
      </c>
      <c r="B9" s="1" t="s">
        <v>14</v>
      </c>
      <c r="C9" s="12" t="s">
        <v>25</v>
      </c>
      <c r="D9" s="13" t="s">
        <v>26</v>
      </c>
      <c r="E9" s="13" t="s">
        <v>190</v>
      </c>
      <c r="F9" s="2" t="s">
        <v>191</v>
      </c>
      <c r="G9" s="1" t="s">
        <v>100</v>
      </c>
      <c r="H9" s="1" t="s">
        <v>98</v>
      </c>
      <c r="I9" s="18" t="s">
        <v>99</v>
      </c>
      <c r="J9" s="19" t="s">
        <v>222</v>
      </c>
      <c r="K9" s="1">
        <v>2218</v>
      </c>
      <c r="L9" s="1" t="s">
        <v>93</v>
      </c>
      <c r="M9" s="1" t="s">
        <v>94</v>
      </c>
      <c r="N9" s="1" t="s">
        <v>215</v>
      </c>
      <c r="O9" s="1" t="s">
        <v>216</v>
      </c>
      <c r="P9" s="2" t="s">
        <v>192</v>
      </c>
      <c r="Q9" s="2">
        <v>2019</v>
      </c>
      <c r="R9" s="1">
        <v>1800</v>
      </c>
      <c r="S9" s="1">
        <v>909</v>
      </c>
      <c r="T9" s="15">
        <f t="shared" si="0"/>
        <v>50.5</v>
      </c>
      <c r="U9" s="2" t="s">
        <v>147</v>
      </c>
      <c r="V9" s="2" t="s">
        <v>221</v>
      </c>
      <c r="W9" s="1" t="s">
        <v>106</v>
      </c>
    </row>
    <row r="10" spans="1:23" s="22" customFormat="1" ht="42" customHeight="1" x14ac:dyDescent="0.2">
      <c r="A10" s="1">
        <v>4</v>
      </c>
      <c r="B10" s="1" t="s">
        <v>14</v>
      </c>
      <c r="C10" s="12" t="s">
        <v>110</v>
      </c>
      <c r="D10" s="13" t="s">
        <v>111</v>
      </c>
      <c r="E10" s="13" t="s">
        <v>112</v>
      </c>
      <c r="F10" s="2" t="s">
        <v>113</v>
      </c>
      <c r="G10" s="1" t="s">
        <v>100</v>
      </c>
      <c r="H10" s="1" t="s">
        <v>98</v>
      </c>
      <c r="I10" s="18" t="s">
        <v>99</v>
      </c>
      <c r="J10" s="19" t="s">
        <v>222</v>
      </c>
      <c r="K10" s="1">
        <v>2218</v>
      </c>
      <c r="L10" s="1" t="s">
        <v>93</v>
      </c>
      <c r="M10" s="1" t="s">
        <v>94</v>
      </c>
      <c r="N10" s="1" t="s">
        <v>218</v>
      </c>
      <c r="O10" s="1">
        <v>3630</v>
      </c>
      <c r="P10" s="2" t="s">
        <v>109</v>
      </c>
      <c r="Q10" s="2">
        <v>2020</v>
      </c>
      <c r="R10" s="1">
        <v>3600</v>
      </c>
      <c r="S10" s="1">
        <v>2449</v>
      </c>
      <c r="T10" s="15">
        <f t="shared" si="0"/>
        <v>68.027777777777771</v>
      </c>
      <c r="U10" s="2" t="s">
        <v>105</v>
      </c>
      <c r="V10" s="2" t="s">
        <v>219</v>
      </c>
      <c r="W10" s="1" t="s">
        <v>106</v>
      </c>
    </row>
    <row r="11" spans="1:23" s="22" customFormat="1" ht="42" customHeight="1" x14ac:dyDescent="0.2">
      <c r="A11" s="1">
        <v>5</v>
      </c>
      <c r="B11" s="1" t="s">
        <v>14</v>
      </c>
      <c r="C11" s="12" t="s">
        <v>27</v>
      </c>
      <c r="D11" s="13" t="s">
        <v>28</v>
      </c>
      <c r="E11" s="13" t="s">
        <v>184</v>
      </c>
      <c r="F11" s="16" t="s">
        <v>185</v>
      </c>
      <c r="G11" s="1" t="s">
        <v>100</v>
      </c>
      <c r="H11" s="1" t="s">
        <v>98</v>
      </c>
      <c r="I11" s="18" t="s">
        <v>99</v>
      </c>
      <c r="J11" s="19" t="s">
        <v>222</v>
      </c>
      <c r="K11" s="1">
        <v>2218</v>
      </c>
      <c r="L11" s="1" t="s">
        <v>93</v>
      </c>
      <c r="M11" s="1" t="s">
        <v>94</v>
      </c>
      <c r="N11" s="1" t="s">
        <v>215</v>
      </c>
      <c r="O11" s="1" t="s">
        <v>216</v>
      </c>
      <c r="P11" s="2" t="s">
        <v>109</v>
      </c>
      <c r="Q11" s="2">
        <v>2019</v>
      </c>
      <c r="R11" s="1">
        <v>1500</v>
      </c>
      <c r="S11" s="1">
        <v>1000</v>
      </c>
      <c r="T11" s="15">
        <f t="shared" si="0"/>
        <v>66.666666666666671</v>
      </c>
      <c r="U11" s="2" t="s">
        <v>105</v>
      </c>
      <c r="V11" s="2" t="s">
        <v>220</v>
      </c>
      <c r="W11" s="1" t="s">
        <v>106</v>
      </c>
    </row>
    <row r="12" spans="1:23" s="22" customFormat="1" ht="42" customHeight="1" x14ac:dyDescent="0.2">
      <c r="A12" s="1">
        <v>6</v>
      </c>
      <c r="B12" s="1" t="s">
        <v>14</v>
      </c>
      <c r="C12" s="12" t="s">
        <v>29</v>
      </c>
      <c r="D12" s="13" t="s">
        <v>30</v>
      </c>
      <c r="E12" s="13" t="s">
        <v>210</v>
      </c>
      <c r="F12" s="2" t="s">
        <v>188</v>
      </c>
      <c r="G12" s="1" t="s">
        <v>97</v>
      </c>
      <c r="H12" s="1" t="s">
        <v>98</v>
      </c>
      <c r="I12" s="18" t="s">
        <v>99</v>
      </c>
      <c r="J12" s="19" t="s">
        <v>222</v>
      </c>
      <c r="K12" s="1">
        <v>2218</v>
      </c>
      <c r="L12" s="1" t="s">
        <v>93</v>
      </c>
      <c r="M12" s="1" t="s">
        <v>94</v>
      </c>
      <c r="N12" s="1" t="s">
        <v>215</v>
      </c>
      <c r="O12" s="1" t="s">
        <v>216</v>
      </c>
      <c r="P12" s="2" t="s">
        <v>109</v>
      </c>
      <c r="Q12" s="2">
        <v>2019</v>
      </c>
      <c r="R12" s="1">
        <v>3000</v>
      </c>
      <c r="S12" s="1">
        <v>1840</v>
      </c>
      <c r="T12" s="15">
        <f t="shared" si="0"/>
        <v>61.333333333333336</v>
      </c>
      <c r="U12" s="2" t="s">
        <v>105</v>
      </c>
      <c r="V12" s="2" t="s">
        <v>221</v>
      </c>
      <c r="W12" s="1" t="s">
        <v>106</v>
      </c>
    </row>
    <row r="13" spans="1:23" s="22" customFormat="1" ht="42" customHeight="1" x14ac:dyDescent="0.2">
      <c r="A13" s="1">
        <v>7</v>
      </c>
      <c r="B13" s="1" t="s">
        <v>14</v>
      </c>
      <c r="C13" s="12" t="s">
        <v>31</v>
      </c>
      <c r="D13" s="13" t="s">
        <v>32</v>
      </c>
      <c r="E13" s="13" t="s">
        <v>173</v>
      </c>
      <c r="F13" s="16" t="s">
        <v>174</v>
      </c>
      <c r="G13" s="1" t="s">
        <v>100</v>
      </c>
      <c r="H13" s="1" t="s">
        <v>98</v>
      </c>
      <c r="I13" s="18" t="s">
        <v>99</v>
      </c>
      <c r="J13" s="19" t="s">
        <v>222</v>
      </c>
      <c r="K13" s="1">
        <v>2218</v>
      </c>
      <c r="L13" s="1" t="s">
        <v>93</v>
      </c>
      <c r="M13" s="1" t="s">
        <v>94</v>
      </c>
      <c r="N13" s="1" t="s">
        <v>215</v>
      </c>
      <c r="O13" s="1" t="s">
        <v>216</v>
      </c>
      <c r="P13" s="2" t="s">
        <v>109</v>
      </c>
      <c r="Q13" s="2">
        <v>2019</v>
      </c>
      <c r="R13" s="1">
        <v>3000</v>
      </c>
      <c r="S13" s="1">
        <v>1913</v>
      </c>
      <c r="T13" s="15">
        <f t="shared" si="0"/>
        <v>63.766666666666666</v>
      </c>
      <c r="U13" s="2" t="s">
        <v>105</v>
      </c>
      <c r="V13" s="2" t="s">
        <v>221</v>
      </c>
      <c r="W13" s="1" t="s">
        <v>106</v>
      </c>
    </row>
    <row r="14" spans="1:23" s="22" customFormat="1" ht="42" customHeight="1" x14ac:dyDescent="0.2">
      <c r="A14" s="1">
        <v>8</v>
      </c>
      <c r="B14" s="1" t="s">
        <v>14</v>
      </c>
      <c r="C14" s="12" t="s">
        <v>156</v>
      </c>
      <c r="D14" s="13" t="s">
        <v>157</v>
      </c>
      <c r="E14" s="13" t="s">
        <v>158</v>
      </c>
      <c r="F14" s="2" t="s">
        <v>159</v>
      </c>
      <c r="G14" s="1" t="s">
        <v>100</v>
      </c>
      <c r="H14" s="1" t="s">
        <v>98</v>
      </c>
      <c r="I14" s="18" t="s">
        <v>99</v>
      </c>
      <c r="J14" s="19" t="s">
        <v>222</v>
      </c>
      <c r="K14" s="1">
        <v>2218</v>
      </c>
      <c r="L14" s="1" t="s">
        <v>93</v>
      </c>
      <c r="M14" s="1" t="s">
        <v>94</v>
      </c>
      <c r="N14" s="1" t="s">
        <v>218</v>
      </c>
      <c r="O14" s="1">
        <v>5784</v>
      </c>
      <c r="P14" s="2" t="s">
        <v>109</v>
      </c>
      <c r="Q14" s="2">
        <v>2019</v>
      </c>
      <c r="R14" s="1">
        <v>3000</v>
      </c>
      <c r="S14" s="1">
        <v>1853</v>
      </c>
      <c r="T14" s="15">
        <f t="shared" si="0"/>
        <v>61.766666666666666</v>
      </c>
      <c r="U14" s="2" t="s">
        <v>105</v>
      </c>
      <c r="V14" s="2" t="s">
        <v>221</v>
      </c>
      <c r="W14" s="1" t="s">
        <v>106</v>
      </c>
    </row>
    <row r="15" spans="1:23" s="22" customFormat="1" ht="42" customHeight="1" x14ac:dyDescent="0.2">
      <c r="A15" s="1">
        <v>9</v>
      </c>
      <c r="B15" s="1" t="s">
        <v>14</v>
      </c>
      <c r="C15" s="12" t="s">
        <v>33</v>
      </c>
      <c r="D15" s="13" t="s">
        <v>34</v>
      </c>
      <c r="E15" s="13" t="s">
        <v>203</v>
      </c>
      <c r="F15" s="16" t="s">
        <v>204</v>
      </c>
      <c r="G15" s="1" t="s">
        <v>97</v>
      </c>
      <c r="H15" s="1" t="s">
        <v>98</v>
      </c>
      <c r="I15" s="18" t="s">
        <v>99</v>
      </c>
      <c r="J15" s="19" t="s">
        <v>222</v>
      </c>
      <c r="K15" s="1">
        <v>2218</v>
      </c>
      <c r="L15" s="1" t="s">
        <v>93</v>
      </c>
      <c r="M15" s="1" t="s">
        <v>94</v>
      </c>
      <c r="N15" s="1" t="s">
        <v>215</v>
      </c>
      <c r="O15" s="1" t="s">
        <v>216</v>
      </c>
      <c r="P15" s="2" t="s">
        <v>109</v>
      </c>
      <c r="Q15" s="2">
        <v>2019</v>
      </c>
      <c r="R15" s="1">
        <v>3000</v>
      </c>
      <c r="S15" s="1">
        <v>1920</v>
      </c>
      <c r="T15" s="15">
        <f t="shared" si="0"/>
        <v>64</v>
      </c>
      <c r="U15" s="2" t="s">
        <v>105</v>
      </c>
      <c r="V15" s="2" t="s">
        <v>221</v>
      </c>
      <c r="W15" s="1" t="s">
        <v>106</v>
      </c>
    </row>
    <row r="16" spans="1:23" s="22" customFormat="1" ht="42" customHeight="1" x14ac:dyDescent="0.2">
      <c r="A16" s="1">
        <v>10</v>
      </c>
      <c r="B16" s="1" t="s">
        <v>14</v>
      </c>
      <c r="C16" s="12" t="s">
        <v>35</v>
      </c>
      <c r="D16" s="13" t="s">
        <v>36</v>
      </c>
      <c r="E16" s="13" t="s">
        <v>169</v>
      </c>
      <c r="F16" s="2" t="s">
        <v>170</v>
      </c>
      <c r="G16" s="1" t="s">
        <v>97</v>
      </c>
      <c r="H16" s="1" t="s">
        <v>98</v>
      </c>
      <c r="I16" s="18" t="s">
        <v>99</v>
      </c>
      <c r="J16" s="19" t="s">
        <v>222</v>
      </c>
      <c r="K16" s="1">
        <v>2218</v>
      </c>
      <c r="L16" s="1" t="s">
        <v>93</v>
      </c>
      <c r="M16" s="1" t="s">
        <v>94</v>
      </c>
      <c r="N16" s="1" t="s">
        <v>215</v>
      </c>
      <c r="O16" s="1" t="s">
        <v>216</v>
      </c>
      <c r="P16" s="2" t="s">
        <v>109</v>
      </c>
      <c r="Q16" s="2">
        <v>2020</v>
      </c>
      <c r="R16" s="1">
        <v>5000</v>
      </c>
      <c r="S16" s="1">
        <v>4393</v>
      </c>
      <c r="T16" s="15">
        <f t="shared" si="0"/>
        <v>87.86</v>
      </c>
      <c r="U16" s="2" t="s">
        <v>105</v>
      </c>
      <c r="V16" s="2" t="s">
        <v>221</v>
      </c>
      <c r="W16" s="1" t="s">
        <v>106</v>
      </c>
    </row>
    <row r="17" spans="1:23" s="22" customFormat="1" ht="42" customHeight="1" x14ac:dyDescent="0.2">
      <c r="A17" s="1">
        <v>11</v>
      </c>
      <c r="B17" s="1" t="s">
        <v>14</v>
      </c>
      <c r="C17" s="12" t="s">
        <v>37</v>
      </c>
      <c r="D17" s="13" t="s">
        <v>38</v>
      </c>
      <c r="E17" s="13" t="s">
        <v>189</v>
      </c>
      <c r="F17" s="20">
        <v>36647</v>
      </c>
      <c r="G17" s="1" t="s">
        <v>100</v>
      </c>
      <c r="H17" s="1" t="s">
        <v>98</v>
      </c>
      <c r="I17" s="18" t="s">
        <v>99</v>
      </c>
      <c r="J17" s="19" t="s">
        <v>222</v>
      </c>
      <c r="K17" s="1">
        <v>2218</v>
      </c>
      <c r="L17" s="1" t="s">
        <v>93</v>
      </c>
      <c r="M17" s="1" t="s">
        <v>94</v>
      </c>
      <c r="N17" s="1" t="s">
        <v>215</v>
      </c>
      <c r="O17" s="1" t="s">
        <v>216</v>
      </c>
      <c r="P17" s="2" t="s">
        <v>109</v>
      </c>
      <c r="Q17" s="2">
        <v>2019</v>
      </c>
      <c r="R17" s="1">
        <v>4200</v>
      </c>
      <c r="S17" s="1">
        <v>2781</v>
      </c>
      <c r="T17" s="15">
        <f t="shared" si="0"/>
        <v>66.214285714285708</v>
      </c>
      <c r="U17" s="2" t="s">
        <v>105</v>
      </c>
      <c r="V17" s="2" t="s">
        <v>221</v>
      </c>
      <c r="W17" s="1" t="s">
        <v>106</v>
      </c>
    </row>
    <row r="18" spans="1:23" s="22" customFormat="1" ht="42" customHeight="1" x14ac:dyDescent="0.2">
      <c r="A18" s="1">
        <v>12</v>
      </c>
      <c r="B18" s="1" t="s">
        <v>14</v>
      </c>
      <c r="C18" s="12" t="s">
        <v>148</v>
      </c>
      <c r="D18" s="13" t="s">
        <v>149</v>
      </c>
      <c r="E18" s="13" t="s">
        <v>150</v>
      </c>
      <c r="F18" s="16" t="s">
        <v>151</v>
      </c>
      <c r="G18" s="1" t="s">
        <v>100</v>
      </c>
      <c r="H18" s="1" t="s">
        <v>98</v>
      </c>
      <c r="I18" s="18" t="s">
        <v>99</v>
      </c>
      <c r="J18" s="19" t="s">
        <v>222</v>
      </c>
      <c r="K18" s="1">
        <v>2218</v>
      </c>
      <c r="L18" s="1" t="s">
        <v>93</v>
      </c>
      <c r="M18" s="1" t="s">
        <v>94</v>
      </c>
      <c r="N18" s="1" t="s">
        <v>215</v>
      </c>
      <c r="O18" s="1" t="s">
        <v>216</v>
      </c>
      <c r="P18" s="2" t="s">
        <v>109</v>
      </c>
      <c r="Q18" s="2">
        <v>2020</v>
      </c>
      <c r="R18" s="1">
        <v>3000</v>
      </c>
      <c r="S18" s="1">
        <v>1944</v>
      </c>
      <c r="T18" s="15">
        <f t="shared" si="0"/>
        <v>64.8</v>
      </c>
      <c r="U18" s="2" t="s">
        <v>105</v>
      </c>
      <c r="V18" s="2" t="s">
        <v>221</v>
      </c>
      <c r="W18" s="1" t="s">
        <v>106</v>
      </c>
    </row>
    <row r="19" spans="1:23" s="22" customFormat="1" ht="42" customHeight="1" x14ac:dyDescent="0.2">
      <c r="A19" s="1">
        <v>13</v>
      </c>
      <c r="B19" s="1" t="s">
        <v>14</v>
      </c>
      <c r="C19" s="12" t="s">
        <v>39</v>
      </c>
      <c r="D19" s="13" t="s">
        <v>40</v>
      </c>
      <c r="E19" s="13" t="s">
        <v>201</v>
      </c>
      <c r="F19" s="16" t="s">
        <v>202</v>
      </c>
      <c r="G19" s="1" t="s">
        <v>100</v>
      </c>
      <c r="H19" s="1" t="s">
        <v>98</v>
      </c>
      <c r="I19" s="18" t="s">
        <v>99</v>
      </c>
      <c r="J19" s="19" t="s">
        <v>222</v>
      </c>
      <c r="K19" s="1">
        <v>2218</v>
      </c>
      <c r="L19" s="1" t="s">
        <v>93</v>
      </c>
      <c r="M19" s="1" t="s">
        <v>94</v>
      </c>
      <c r="N19" s="1" t="s">
        <v>215</v>
      </c>
      <c r="O19" s="1" t="s">
        <v>216</v>
      </c>
      <c r="P19" s="2" t="s">
        <v>109</v>
      </c>
      <c r="Q19" s="2">
        <v>2020</v>
      </c>
      <c r="R19" s="1">
        <v>6000</v>
      </c>
      <c r="S19" s="1">
        <v>4360</v>
      </c>
      <c r="T19" s="15">
        <f t="shared" si="0"/>
        <v>72.666666666666671</v>
      </c>
      <c r="U19" s="2" t="s">
        <v>105</v>
      </c>
      <c r="V19" s="2" t="s">
        <v>221</v>
      </c>
      <c r="W19" s="1" t="s">
        <v>106</v>
      </c>
    </row>
    <row r="20" spans="1:23" s="22" customFormat="1" ht="42" customHeight="1" x14ac:dyDescent="0.2">
      <c r="A20" s="1">
        <v>14</v>
      </c>
      <c r="B20" s="1" t="s">
        <v>14</v>
      </c>
      <c r="C20" s="12" t="s">
        <v>41</v>
      </c>
      <c r="D20" s="13" t="s">
        <v>42</v>
      </c>
      <c r="E20" s="13" t="s">
        <v>167</v>
      </c>
      <c r="F20" s="16" t="s">
        <v>168</v>
      </c>
      <c r="G20" s="1" t="s">
        <v>100</v>
      </c>
      <c r="H20" s="1" t="s">
        <v>98</v>
      </c>
      <c r="I20" s="18" t="s">
        <v>99</v>
      </c>
      <c r="J20" s="19" t="s">
        <v>222</v>
      </c>
      <c r="K20" s="1">
        <v>2218</v>
      </c>
      <c r="L20" s="1" t="s">
        <v>93</v>
      </c>
      <c r="M20" s="1" t="s">
        <v>94</v>
      </c>
      <c r="N20" s="1" t="s">
        <v>215</v>
      </c>
      <c r="O20" s="1" t="s">
        <v>216</v>
      </c>
      <c r="P20" s="2" t="s">
        <v>104</v>
      </c>
      <c r="Q20" s="2">
        <v>2020</v>
      </c>
      <c r="R20" s="1">
        <v>1350</v>
      </c>
      <c r="S20" s="1">
        <v>755</v>
      </c>
      <c r="T20" s="15">
        <f t="shared" si="0"/>
        <v>55.925925925925924</v>
      </c>
      <c r="U20" s="2" t="s">
        <v>147</v>
      </c>
      <c r="V20" s="2" t="s">
        <v>221</v>
      </c>
      <c r="W20" s="1" t="s">
        <v>106</v>
      </c>
    </row>
    <row r="21" spans="1:23" s="22" customFormat="1" ht="42" customHeight="1" x14ac:dyDescent="0.2">
      <c r="A21" s="1">
        <v>15</v>
      </c>
      <c r="B21" s="1" t="s">
        <v>14</v>
      </c>
      <c r="C21" s="12" t="s">
        <v>43</v>
      </c>
      <c r="D21" s="13" t="s">
        <v>44</v>
      </c>
      <c r="E21" s="13" t="s">
        <v>186</v>
      </c>
      <c r="F21" s="16" t="s">
        <v>187</v>
      </c>
      <c r="G21" s="1" t="s">
        <v>100</v>
      </c>
      <c r="H21" s="1" t="s">
        <v>98</v>
      </c>
      <c r="I21" s="18" t="s">
        <v>99</v>
      </c>
      <c r="J21" s="19" t="s">
        <v>222</v>
      </c>
      <c r="K21" s="1">
        <v>2218</v>
      </c>
      <c r="L21" s="1" t="s">
        <v>93</v>
      </c>
      <c r="M21" s="1" t="s">
        <v>94</v>
      </c>
      <c r="N21" s="1" t="s">
        <v>215</v>
      </c>
      <c r="O21" s="1" t="s">
        <v>216</v>
      </c>
      <c r="P21" s="2" t="s">
        <v>109</v>
      </c>
      <c r="Q21" s="2">
        <v>2020</v>
      </c>
      <c r="R21" s="1">
        <v>3500</v>
      </c>
      <c r="S21" s="1">
        <v>2872</v>
      </c>
      <c r="T21" s="15">
        <f t="shared" si="0"/>
        <v>82.057142857142864</v>
      </c>
      <c r="U21" s="2" t="s">
        <v>105</v>
      </c>
      <c r="V21" s="2" t="s">
        <v>221</v>
      </c>
      <c r="W21" s="1" t="s">
        <v>106</v>
      </c>
    </row>
    <row r="22" spans="1:23" s="22" customFormat="1" ht="42" customHeight="1" x14ac:dyDescent="0.2">
      <c r="A22" s="1">
        <v>16</v>
      </c>
      <c r="B22" s="1" t="s">
        <v>14</v>
      </c>
      <c r="C22" s="12" t="s">
        <v>45</v>
      </c>
      <c r="D22" s="13" t="s">
        <v>46</v>
      </c>
      <c r="E22" s="13" t="s">
        <v>182</v>
      </c>
      <c r="F22" s="16" t="s">
        <v>183</v>
      </c>
      <c r="G22" s="1" t="s">
        <v>97</v>
      </c>
      <c r="H22" s="1" t="s">
        <v>98</v>
      </c>
      <c r="I22" s="18" t="s">
        <v>99</v>
      </c>
      <c r="J22" s="19" t="s">
        <v>222</v>
      </c>
      <c r="K22" s="1">
        <v>2218</v>
      </c>
      <c r="L22" s="1" t="s">
        <v>93</v>
      </c>
      <c r="M22" s="1" t="s">
        <v>94</v>
      </c>
      <c r="N22" s="1" t="s">
        <v>215</v>
      </c>
      <c r="O22" s="1" t="s">
        <v>216</v>
      </c>
      <c r="P22" s="2" t="s">
        <v>109</v>
      </c>
      <c r="Q22" s="2">
        <v>2019</v>
      </c>
      <c r="R22" s="1">
        <v>2025</v>
      </c>
      <c r="S22" s="1">
        <v>1182</v>
      </c>
      <c r="T22" s="15">
        <f t="shared" si="0"/>
        <v>58.370370370370374</v>
      </c>
      <c r="U22" s="2" t="s">
        <v>105</v>
      </c>
      <c r="V22" s="2" t="s">
        <v>221</v>
      </c>
      <c r="W22" s="1" t="s">
        <v>106</v>
      </c>
    </row>
    <row r="23" spans="1:23" s="22" customFormat="1" ht="42" customHeight="1" x14ac:dyDescent="0.2">
      <c r="A23" s="1">
        <v>17</v>
      </c>
      <c r="B23" s="1" t="s">
        <v>14</v>
      </c>
      <c r="C23" s="12" t="s">
        <v>128</v>
      </c>
      <c r="D23" s="13" t="s">
        <v>129</v>
      </c>
      <c r="E23" s="13" t="s">
        <v>211</v>
      </c>
      <c r="F23" s="2" t="s">
        <v>130</v>
      </c>
      <c r="G23" s="1" t="s">
        <v>100</v>
      </c>
      <c r="H23" s="1" t="s">
        <v>102</v>
      </c>
      <c r="I23" s="18" t="s">
        <v>99</v>
      </c>
      <c r="J23" s="19" t="s">
        <v>222</v>
      </c>
      <c r="K23" s="1">
        <v>2218</v>
      </c>
      <c r="L23" s="1" t="s">
        <v>93</v>
      </c>
      <c r="M23" s="1" t="s">
        <v>94</v>
      </c>
      <c r="N23" s="1" t="s">
        <v>215</v>
      </c>
      <c r="O23" s="1" t="s">
        <v>216</v>
      </c>
      <c r="P23" s="2" t="s">
        <v>109</v>
      </c>
      <c r="Q23" s="2">
        <v>2020</v>
      </c>
      <c r="R23" s="38" t="s">
        <v>217</v>
      </c>
      <c r="S23" s="39"/>
      <c r="T23" s="39"/>
      <c r="U23" s="2" t="s">
        <v>105</v>
      </c>
      <c r="V23" s="2" t="s">
        <v>221</v>
      </c>
      <c r="W23" s="1" t="s">
        <v>106</v>
      </c>
    </row>
    <row r="24" spans="1:23" s="22" customFormat="1" ht="42" customHeight="1" x14ac:dyDescent="0.2">
      <c r="A24" s="1">
        <v>18</v>
      </c>
      <c r="B24" s="1" t="s">
        <v>14</v>
      </c>
      <c r="C24" s="12" t="s">
        <v>47</v>
      </c>
      <c r="D24" s="13" t="s">
        <v>48</v>
      </c>
      <c r="E24" s="13" t="s">
        <v>200</v>
      </c>
      <c r="F24" s="20">
        <v>36199</v>
      </c>
      <c r="G24" s="1" t="s">
        <v>97</v>
      </c>
      <c r="H24" s="1" t="s">
        <v>98</v>
      </c>
      <c r="I24" s="18" t="s">
        <v>99</v>
      </c>
      <c r="J24" s="19" t="s">
        <v>222</v>
      </c>
      <c r="K24" s="1">
        <v>2218</v>
      </c>
      <c r="L24" s="1" t="s">
        <v>93</v>
      </c>
      <c r="M24" s="1" t="s">
        <v>94</v>
      </c>
      <c r="N24" s="1" t="s">
        <v>215</v>
      </c>
      <c r="O24" s="1" t="s">
        <v>216</v>
      </c>
      <c r="P24" s="2" t="s">
        <v>109</v>
      </c>
      <c r="Q24" s="2">
        <v>2020</v>
      </c>
      <c r="R24" s="1">
        <v>3600</v>
      </c>
      <c r="S24" s="1">
        <v>3093</v>
      </c>
      <c r="T24" s="15">
        <f>SUM(S24*100)/R24</f>
        <v>85.916666666666671</v>
      </c>
      <c r="U24" s="2" t="s">
        <v>105</v>
      </c>
      <c r="V24" s="2" t="s">
        <v>221</v>
      </c>
      <c r="W24" s="1" t="s">
        <v>106</v>
      </c>
    </row>
    <row r="25" spans="1:23" s="22" customFormat="1" ht="42" customHeight="1" x14ac:dyDescent="0.2">
      <c r="A25" s="1">
        <v>19</v>
      </c>
      <c r="B25" s="1" t="s">
        <v>14</v>
      </c>
      <c r="C25" s="12" t="s">
        <v>49</v>
      </c>
      <c r="D25" s="13" t="s">
        <v>50</v>
      </c>
      <c r="E25" s="13" t="s">
        <v>205</v>
      </c>
      <c r="F25" s="16" t="s">
        <v>206</v>
      </c>
      <c r="G25" s="1" t="s">
        <v>97</v>
      </c>
      <c r="H25" s="1" t="s">
        <v>98</v>
      </c>
      <c r="I25" s="18" t="s">
        <v>99</v>
      </c>
      <c r="J25" s="19" t="s">
        <v>222</v>
      </c>
      <c r="K25" s="1">
        <v>2218</v>
      </c>
      <c r="L25" s="1" t="s">
        <v>93</v>
      </c>
      <c r="M25" s="1" t="s">
        <v>94</v>
      </c>
      <c r="N25" s="1" t="s">
        <v>215</v>
      </c>
      <c r="O25" s="1" t="s">
        <v>216</v>
      </c>
      <c r="P25" s="2" t="s">
        <v>109</v>
      </c>
      <c r="Q25" s="2">
        <v>2020</v>
      </c>
      <c r="R25" s="1">
        <v>3000</v>
      </c>
      <c r="S25" s="1">
        <v>2407</v>
      </c>
      <c r="T25" s="15">
        <f t="shared" ref="T25:T51" si="1">SUM(S25*100)/R25</f>
        <v>80.233333333333334</v>
      </c>
      <c r="U25" s="2" t="s">
        <v>105</v>
      </c>
      <c r="V25" s="2" t="s">
        <v>221</v>
      </c>
      <c r="W25" s="1" t="s">
        <v>106</v>
      </c>
    </row>
    <row r="26" spans="1:23" s="22" customFormat="1" ht="42" customHeight="1" x14ac:dyDescent="0.2">
      <c r="A26" s="1">
        <v>20</v>
      </c>
      <c r="B26" s="1" t="s">
        <v>14</v>
      </c>
      <c r="C26" s="12" t="s">
        <v>51</v>
      </c>
      <c r="D26" s="13" t="s">
        <v>52</v>
      </c>
      <c r="E26" s="13" t="s">
        <v>175</v>
      </c>
      <c r="F26" s="16" t="s">
        <v>176</v>
      </c>
      <c r="G26" s="1" t="s">
        <v>97</v>
      </c>
      <c r="H26" s="1" t="s">
        <v>98</v>
      </c>
      <c r="I26" s="18" t="s">
        <v>99</v>
      </c>
      <c r="J26" s="19" t="s">
        <v>222</v>
      </c>
      <c r="K26" s="1">
        <v>2218</v>
      </c>
      <c r="L26" s="1" t="s">
        <v>93</v>
      </c>
      <c r="M26" s="1" t="s">
        <v>94</v>
      </c>
      <c r="N26" s="1" t="s">
        <v>215</v>
      </c>
      <c r="O26" s="1" t="s">
        <v>216</v>
      </c>
      <c r="P26" s="2" t="s">
        <v>109</v>
      </c>
      <c r="Q26" s="2">
        <v>2020</v>
      </c>
      <c r="R26" s="1">
        <v>3600</v>
      </c>
      <c r="S26" s="1">
        <v>2810</v>
      </c>
      <c r="T26" s="15">
        <f t="shared" si="1"/>
        <v>78.055555555555557</v>
      </c>
      <c r="U26" s="2" t="s">
        <v>105</v>
      </c>
      <c r="V26" s="2" t="s">
        <v>221</v>
      </c>
      <c r="W26" s="1" t="s">
        <v>106</v>
      </c>
    </row>
    <row r="27" spans="1:23" s="22" customFormat="1" ht="42" customHeight="1" x14ac:dyDescent="0.2">
      <c r="A27" s="1">
        <v>21</v>
      </c>
      <c r="B27" s="1" t="s">
        <v>14</v>
      </c>
      <c r="C27" s="12" t="s">
        <v>53</v>
      </c>
      <c r="D27" s="13" t="s">
        <v>54</v>
      </c>
      <c r="E27" s="13" t="s">
        <v>117</v>
      </c>
      <c r="F27" s="2" t="s">
        <v>118</v>
      </c>
      <c r="G27" s="1" t="s">
        <v>100</v>
      </c>
      <c r="H27" s="1" t="s">
        <v>103</v>
      </c>
      <c r="I27" s="18" t="s">
        <v>99</v>
      </c>
      <c r="J27" s="19" t="s">
        <v>222</v>
      </c>
      <c r="K27" s="1">
        <v>2218</v>
      </c>
      <c r="L27" s="1" t="s">
        <v>93</v>
      </c>
      <c r="M27" s="1" t="s">
        <v>94</v>
      </c>
      <c r="N27" s="1" t="s">
        <v>215</v>
      </c>
      <c r="O27" s="1" t="s">
        <v>216</v>
      </c>
      <c r="P27" s="2" t="s">
        <v>109</v>
      </c>
      <c r="Q27" s="2">
        <v>2019</v>
      </c>
      <c r="R27" s="1">
        <v>4200</v>
      </c>
      <c r="S27" s="1">
        <v>2960</v>
      </c>
      <c r="T27" s="15">
        <f t="shared" si="1"/>
        <v>70.476190476190482</v>
      </c>
      <c r="U27" s="2" t="s">
        <v>105</v>
      </c>
      <c r="V27" s="2" t="s">
        <v>221</v>
      </c>
      <c r="W27" s="1" t="s">
        <v>106</v>
      </c>
    </row>
    <row r="28" spans="1:23" s="22" customFormat="1" ht="42" customHeight="1" x14ac:dyDescent="0.2">
      <c r="A28" s="1">
        <v>22</v>
      </c>
      <c r="B28" s="1" t="s">
        <v>14</v>
      </c>
      <c r="C28" s="12" t="s">
        <v>152</v>
      </c>
      <c r="D28" s="13" t="s">
        <v>212</v>
      </c>
      <c r="E28" s="13" t="s">
        <v>153</v>
      </c>
      <c r="F28" s="16" t="s">
        <v>154</v>
      </c>
      <c r="G28" s="1" t="s">
        <v>97</v>
      </c>
      <c r="H28" s="1" t="s">
        <v>103</v>
      </c>
      <c r="I28" s="18" t="s">
        <v>99</v>
      </c>
      <c r="J28" s="19" t="s">
        <v>222</v>
      </c>
      <c r="K28" s="1">
        <v>2218</v>
      </c>
      <c r="L28" s="1" t="s">
        <v>93</v>
      </c>
      <c r="M28" s="1" t="s">
        <v>94</v>
      </c>
      <c r="N28" s="1" t="s">
        <v>215</v>
      </c>
      <c r="O28" s="1" t="s">
        <v>216</v>
      </c>
      <c r="P28" s="2" t="s">
        <v>109</v>
      </c>
      <c r="Q28" s="2">
        <v>2020</v>
      </c>
      <c r="R28" s="1">
        <v>3600</v>
      </c>
      <c r="S28" s="1">
        <v>2844</v>
      </c>
      <c r="T28" s="15">
        <f t="shared" si="1"/>
        <v>79</v>
      </c>
      <c r="U28" s="2" t="s">
        <v>105</v>
      </c>
      <c r="V28" s="2" t="s">
        <v>221</v>
      </c>
      <c r="W28" s="1" t="s">
        <v>106</v>
      </c>
    </row>
    <row r="29" spans="1:23" s="22" customFormat="1" ht="42" customHeight="1" x14ac:dyDescent="0.2">
      <c r="A29" s="1">
        <v>23</v>
      </c>
      <c r="B29" s="1" t="s">
        <v>14</v>
      </c>
      <c r="C29" s="12" t="s">
        <v>55</v>
      </c>
      <c r="D29" s="13" t="s">
        <v>56</v>
      </c>
      <c r="E29" s="13" t="s">
        <v>123</v>
      </c>
      <c r="F29" s="16" t="s">
        <v>124</v>
      </c>
      <c r="G29" s="1" t="s">
        <v>97</v>
      </c>
      <c r="H29" s="1" t="s">
        <v>102</v>
      </c>
      <c r="I29" s="18" t="s">
        <v>99</v>
      </c>
      <c r="J29" s="19" t="s">
        <v>222</v>
      </c>
      <c r="K29" s="1">
        <v>2218</v>
      </c>
      <c r="L29" s="1" t="s">
        <v>93</v>
      </c>
      <c r="M29" s="1" t="s">
        <v>94</v>
      </c>
      <c r="N29" s="1" t="s">
        <v>215</v>
      </c>
      <c r="O29" s="1" t="s">
        <v>216</v>
      </c>
      <c r="P29" s="2" t="s">
        <v>109</v>
      </c>
      <c r="Q29" s="2">
        <v>2020</v>
      </c>
      <c r="R29" s="1">
        <v>3000</v>
      </c>
      <c r="S29" s="1">
        <v>2203</v>
      </c>
      <c r="T29" s="15">
        <f t="shared" si="1"/>
        <v>73.433333333333337</v>
      </c>
      <c r="U29" s="2" t="s">
        <v>105</v>
      </c>
      <c r="V29" s="2" t="s">
        <v>221</v>
      </c>
      <c r="W29" s="1" t="s">
        <v>106</v>
      </c>
    </row>
    <row r="30" spans="1:23" s="22" customFormat="1" ht="42" customHeight="1" x14ac:dyDescent="0.2">
      <c r="A30" s="1">
        <v>24</v>
      </c>
      <c r="B30" s="1" t="s">
        <v>14</v>
      </c>
      <c r="C30" s="12" t="s">
        <v>125</v>
      </c>
      <c r="D30" s="13" t="s">
        <v>126</v>
      </c>
      <c r="E30" s="13" t="s">
        <v>127</v>
      </c>
      <c r="F30" s="20">
        <v>36380</v>
      </c>
      <c r="G30" s="1" t="s">
        <v>97</v>
      </c>
      <c r="H30" s="1" t="s">
        <v>102</v>
      </c>
      <c r="I30" s="18" t="s">
        <v>99</v>
      </c>
      <c r="J30" s="19" t="s">
        <v>222</v>
      </c>
      <c r="K30" s="1">
        <v>2218</v>
      </c>
      <c r="L30" s="1" t="s">
        <v>93</v>
      </c>
      <c r="M30" s="1" t="s">
        <v>94</v>
      </c>
      <c r="N30" s="1" t="s">
        <v>215</v>
      </c>
      <c r="O30" s="1" t="s">
        <v>216</v>
      </c>
      <c r="P30" s="2" t="s">
        <v>109</v>
      </c>
      <c r="Q30" s="2">
        <v>2020</v>
      </c>
      <c r="R30" s="1">
        <v>1000</v>
      </c>
      <c r="S30" s="1">
        <v>743</v>
      </c>
      <c r="T30" s="15">
        <f t="shared" si="1"/>
        <v>74.3</v>
      </c>
      <c r="U30" s="2" t="s">
        <v>105</v>
      </c>
      <c r="V30" s="2" t="s">
        <v>221</v>
      </c>
      <c r="W30" s="1" t="s">
        <v>106</v>
      </c>
    </row>
    <row r="31" spans="1:23" s="22" customFormat="1" ht="42" customHeight="1" x14ac:dyDescent="0.2">
      <c r="A31" s="1">
        <v>25</v>
      </c>
      <c r="B31" s="1" t="s">
        <v>14</v>
      </c>
      <c r="C31" s="12" t="s">
        <v>57</v>
      </c>
      <c r="D31" s="13" t="s">
        <v>58</v>
      </c>
      <c r="E31" s="13" t="s">
        <v>155</v>
      </c>
      <c r="F31" s="20">
        <v>35807</v>
      </c>
      <c r="G31" s="1" t="s">
        <v>97</v>
      </c>
      <c r="H31" s="26" t="s">
        <v>98</v>
      </c>
      <c r="I31" s="18" t="s">
        <v>99</v>
      </c>
      <c r="J31" s="19" t="s">
        <v>222</v>
      </c>
      <c r="K31" s="1">
        <v>2218</v>
      </c>
      <c r="L31" s="1" t="s">
        <v>93</v>
      </c>
      <c r="M31" s="1" t="s">
        <v>94</v>
      </c>
      <c r="N31" s="1" t="s">
        <v>215</v>
      </c>
      <c r="O31" s="1" t="s">
        <v>216</v>
      </c>
      <c r="P31" s="2" t="s">
        <v>109</v>
      </c>
      <c r="Q31" s="2">
        <v>2020</v>
      </c>
      <c r="R31" s="1">
        <v>3000</v>
      </c>
      <c r="S31" s="1">
        <v>2177</v>
      </c>
      <c r="T31" s="15">
        <f t="shared" si="1"/>
        <v>72.566666666666663</v>
      </c>
      <c r="U31" s="2" t="s">
        <v>105</v>
      </c>
      <c r="V31" s="2" t="s">
        <v>221</v>
      </c>
      <c r="W31" s="1" t="s">
        <v>106</v>
      </c>
    </row>
    <row r="32" spans="1:23" s="22" customFormat="1" ht="42" customHeight="1" x14ac:dyDescent="0.2">
      <c r="A32" s="1">
        <v>26</v>
      </c>
      <c r="B32" s="1" t="s">
        <v>14</v>
      </c>
      <c r="C32" s="12" t="s">
        <v>59</v>
      </c>
      <c r="D32" s="13" t="s">
        <v>60</v>
      </c>
      <c r="E32" s="13" t="s">
        <v>179</v>
      </c>
      <c r="F32" s="16" t="s">
        <v>180</v>
      </c>
      <c r="G32" s="1" t="s">
        <v>97</v>
      </c>
      <c r="H32" s="1" t="s">
        <v>98</v>
      </c>
      <c r="I32" s="18" t="s">
        <v>99</v>
      </c>
      <c r="J32" s="19" t="s">
        <v>222</v>
      </c>
      <c r="K32" s="1">
        <v>2218</v>
      </c>
      <c r="L32" s="1" t="s">
        <v>93</v>
      </c>
      <c r="M32" s="1" t="s">
        <v>94</v>
      </c>
      <c r="N32" s="1" t="s">
        <v>215</v>
      </c>
      <c r="O32" s="1" t="s">
        <v>216</v>
      </c>
      <c r="P32" s="2" t="s">
        <v>109</v>
      </c>
      <c r="Q32" s="2">
        <v>2020</v>
      </c>
      <c r="R32" s="1">
        <v>5000</v>
      </c>
      <c r="S32" s="1">
        <v>3951</v>
      </c>
      <c r="T32" s="15">
        <f t="shared" si="1"/>
        <v>79.02</v>
      </c>
      <c r="U32" s="2" t="s">
        <v>105</v>
      </c>
      <c r="V32" s="2" t="s">
        <v>221</v>
      </c>
      <c r="W32" s="1" t="s">
        <v>106</v>
      </c>
    </row>
    <row r="33" spans="1:23" s="22" customFormat="1" ht="42" customHeight="1" x14ac:dyDescent="0.2">
      <c r="A33" s="1">
        <v>27</v>
      </c>
      <c r="B33" s="1" t="s">
        <v>14</v>
      </c>
      <c r="C33" s="12" t="s">
        <v>114</v>
      </c>
      <c r="D33" s="13" t="s">
        <v>115</v>
      </c>
      <c r="E33" s="13" t="s">
        <v>116</v>
      </c>
      <c r="F33" s="20">
        <v>35986</v>
      </c>
      <c r="G33" s="1" t="s">
        <v>100</v>
      </c>
      <c r="H33" s="1" t="s">
        <v>98</v>
      </c>
      <c r="I33" s="18" t="s">
        <v>99</v>
      </c>
      <c r="J33" s="19" t="s">
        <v>222</v>
      </c>
      <c r="K33" s="1">
        <v>2218</v>
      </c>
      <c r="L33" s="1" t="s">
        <v>93</v>
      </c>
      <c r="M33" s="1" t="s">
        <v>94</v>
      </c>
      <c r="N33" s="1" t="s">
        <v>218</v>
      </c>
      <c r="O33" s="1">
        <v>3464</v>
      </c>
      <c r="P33" s="2" t="s">
        <v>109</v>
      </c>
      <c r="Q33" s="2">
        <v>2020</v>
      </c>
      <c r="R33" s="1">
        <v>3600</v>
      </c>
      <c r="S33" s="1">
        <v>2372</v>
      </c>
      <c r="T33" s="15">
        <f t="shared" si="1"/>
        <v>65.888888888888886</v>
      </c>
      <c r="U33" s="2" t="s">
        <v>105</v>
      </c>
      <c r="V33" s="2" t="s">
        <v>219</v>
      </c>
      <c r="W33" s="1" t="s">
        <v>106</v>
      </c>
    </row>
    <row r="34" spans="1:23" s="22" customFormat="1" ht="42" customHeight="1" x14ac:dyDescent="0.2">
      <c r="A34" s="1">
        <v>28</v>
      </c>
      <c r="B34" s="1" t="s">
        <v>14</v>
      </c>
      <c r="C34" s="12" t="s">
        <v>61</v>
      </c>
      <c r="D34" s="13" t="s">
        <v>62</v>
      </c>
      <c r="E34" s="13" t="s">
        <v>199</v>
      </c>
      <c r="F34" s="20">
        <v>36221</v>
      </c>
      <c r="G34" s="1" t="s">
        <v>100</v>
      </c>
      <c r="H34" s="1" t="s">
        <v>98</v>
      </c>
      <c r="I34" s="18" t="s">
        <v>99</v>
      </c>
      <c r="J34" s="19" t="s">
        <v>222</v>
      </c>
      <c r="K34" s="1">
        <v>2218</v>
      </c>
      <c r="L34" s="1" t="s">
        <v>93</v>
      </c>
      <c r="M34" s="1" t="s">
        <v>94</v>
      </c>
      <c r="N34" s="1" t="s">
        <v>215</v>
      </c>
      <c r="O34" s="1" t="s">
        <v>216</v>
      </c>
      <c r="P34" s="2" t="s">
        <v>109</v>
      </c>
      <c r="Q34" s="2">
        <v>2019</v>
      </c>
      <c r="R34" s="1">
        <v>3000</v>
      </c>
      <c r="S34" s="1">
        <v>1918</v>
      </c>
      <c r="T34" s="15">
        <f t="shared" si="1"/>
        <v>63.93333333333333</v>
      </c>
      <c r="U34" s="2" t="s">
        <v>105</v>
      </c>
      <c r="V34" s="2" t="s">
        <v>221</v>
      </c>
      <c r="W34" s="1" t="s">
        <v>106</v>
      </c>
    </row>
    <row r="35" spans="1:23" s="22" customFormat="1" ht="42" customHeight="1" x14ac:dyDescent="0.2">
      <c r="A35" s="1">
        <v>29</v>
      </c>
      <c r="B35" s="1" t="s">
        <v>14</v>
      </c>
      <c r="C35" s="12" t="s">
        <v>63</v>
      </c>
      <c r="D35" s="13" t="s">
        <v>64</v>
      </c>
      <c r="E35" s="13" t="s">
        <v>137</v>
      </c>
      <c r="F35" s="16" t="s">
        <v>138</v>
      </c>
      <c r="G35" s="1" t="s">
        <v>100</v>
      </c>
      <c r="H35" s="1" t="s">
        <v>102</v>
      </c>
      <c r="I35" s="18" t="s">
        <v>99</v>
      </c>
      <c r="J35" s="19" t="s">
        <v>222</v>
      </c>
      <c r="K35" s="1">
        <v>2218</v>
      </c>
      <c r="L35" s="1" t="s">
        <v>93</v>
      </c>
      <c r="M35" s="1" t="s">
        <v>94</v>
      </c>
      <c r="N35" s="1" t="s">
        <v>215</v>
      </c>
      <c r="O35" s="1" t="s">
        <v>216</v>
      </c>
      <c r="P35" s="2" t="s">
        <v>109</v>
      </c>
      <c r="Q35" s="2">
        <v>2020</v>
      </c>
      <c r="R35" s="1">
        <v>1800</v>
      </c>
      <c r="S35" s="1">
        <v>1264</v>
      </c>
      <c r="T35" s="15">
        <f t="shared" si="1"/>
        <v>70.222222222222229</v>
      </c>
      <c r="U35" s="2" t="s">
        <v>105</v>
      </c>
      <c r="V35" s="2" t="s">
        <v>221</v>
      </c>
      <c r="W35" s="1" t="s">
        <v>106</v>
      </c>
    </row>
    <row r="36" spans="1:23" s="22" customFormat="1" ht="42" customHeight="1" x14ac:dyDescent="0.2">
      <c r="A36" s="1">
        <v>30</v>
      </c>
      <c r="B36" s="1" t="s">
        <v>14</v>
      </c>
      <c r="C36" s="12" t="s">
        <v>65</v>
      </c>
      <c r="D36" s="13" t="s">
        <v>66</v>
      </c>
      <c r="E36" s="13" t="s">
        <v>171</v>
      </c>
      <c r="F36" s="16" t="s">
        <v>172</v>
      </c>
      <c r="G36" s="1" t="s">
        <v>97</v>
      </c>
      <c r="H36" s="1" t="s">
        <v>98</v>
      </c>
      <c r="I36" s="18" t="s">
        <v>99</v>
      </c>
      <c r="J36" s="19" t="s">
        <v>222</v>
      </c>
      <c r="K36" s="1">
        <v>2218</v>
      </c>
      <c r="L36" s="1" t="s">
        <v>93</v>
      </c>
      <c r="M36" s="1" t="s">
        <v>94</v>
      </c>
      <c r="N36" s="1" t="s">
        <v>215</v>
      </c>
      <c r="O36" s="1" t="s">
        <v>216</v>
      </c>
      <c r="P36" s="1" t="s">
        <v>109</v>
      </c>
      <c r="Q36" s="1">
        <v>2020</v>
      </c>
      <c r="R36" s="1">
        <v>3000</v>
      </c>
      <c r="S36" s="1">
        <v>2303</v>
      </c>
      <c r="T36" s="15">
        <f t="shared" si="1"/>
        <v>76.766666666666666</v>
      </c>
      <c r="U36" s="2" t="s">
        <v>105</v>
      </c>
      <c r="V36" s="2" t="s">
        <v>221</v>
      </c>
      <c r="W36" s="1" t="s">
        <v>106</v>
      </c>
    </row>
    <row r="37" spans="1:23" s="22" customFormat="1" ht="42" customHeight="1" x14ac:dyDescent="0.2">
      <c r="A37" s="1">
        <v>31</v>
      </c>
      <c r="B37" s="1" t="s">
        <v>14</v>
      </c>
      <c r="C37" s="12" t="s">
        <v>67</v>
      </c>
      <c r="D37" s="13" t="s">
        <v>68</v>
      </c>
      <c r="E37" s="13" t="s">
        <v>195</v>
      </c>
      <c r="F37" s="16" t="s">
        <v>196</v>
      </c>
      <c r="G37" s="1" t="s">
        <v>100</v>
      </c>
      <c r="H37" s="1" t="s">
        <v>98</v>
      </c>
      <c r="I37" s="18" t="s">
        <v>99</v>
      </c>
      <c r="J37" s="19" t="s">
        <v>222</v>
      </c>
      <c r="K37" s="1">
        <v>2218</v>
      </c>
      <c r="L37" s="1" t="s">
        <v>93</v>
      </c>
      <c r="M37" s="1" t="s">
        <v>94</v>
      </c>
      <c r="N37" s="1" t="s">
        <v>215</v>
      </c>
      <c r="O37" s="1" t="s">
        <v>216</v>
      </c>
      <c r="P37" s="2" t="s">
        <v>192</v>
      </c>
      <c r="Q37" s="2">
        <v>2020</v>
      </c>
      <c r="R37" s="1">
        <v>1800</v>
      </c>
      <c r="S37" s="1">
        <v>1033</v>
      </c>
      <c r="T37" s="15">
        <f t="shared" si="1"/>
        <v>57.388888888888886</v>
      </c>
      <c r="U37" s="2" t="s">
        <v>147</v>
      </c>
      <c r="V37" s="2" t="s">
        <v>221</v>
      </c>
      <c r="W37" s="1" t="s">
        <v>106</v>
      </c>
    </row>
    <row r="38" spans="1:23" s="22" customFormat="1" ht="42" customHeight="1" x14ac:dyDescent="0.2">
      <c r="A38" s="1">
        <v>32</v>
      </c>
      <c r="B38" s="1" t="s">
        <v>14</v>
      </c>
      <c r="C38" s="12" t="s">
        <v>119</v>
      </c>
      <c r="D38" s="13" t="s">
        <v>120</v>
      </c>
      <c r="E38" s="13" t="s">
        <v>121</v>
      </c>
      <c r="F38" s="16" t="s">
        <v>122</v>
      </c>
      <c r="G38" s="1" t="s">
        <v>100</v>
      </c>
      <c r="H38" s="1" t="s">
        <v>98</v>
      </c>
      <c r="I38" s="18" t="s">
        <v>99</v>
      </c>
      <c r="J38" s="19" t="s">
        <v>222</v>
      </c>
      <c r="K38" s="1">
        <v>2218</v>
      </c>
      <c r="L38" s="1" t="s">
        <v>93</v>
      </c>
      <c r="M38" s="1" t="s">
        <v>94</v>
      </c>
      <c r="N38" s="1" t="s">
        <v>215</v>
      </c>
      <c r="O38" s="1" t="s">
        <v>216</v>
      </c>
      <c r="P38" s="2" t="s">
        <v>109</v>
      </c>
      <c r="Q38" s="2">
        <v>2012</v>
      </c>
      <c r="R38" s="1">
        <v>1800</v>
      </c>
      <c r="S38" s="1">
        <v>1061</v>
      </c>
      <c r="T38" s="15">
        <f t="shared" si="1"/>
        <v>58.944444444444443</v>
      </c>
      <c r="U38" s="2" t="s">
        <v>105</v>
      </c>
      <c r="V38" s="2" t="s">
        <v>221</v>
      </c>
      <c r="W38" s="1" t="s">
        <v>106</v>
      </c>
    </row>
    <row r="39" spans="1:23" s="22" customFormat="1" ht="42" customHeight="1" x14ac:dyDescent="0.2">
      <c r="A39" s="1">
        <v>33</v>
      </c>
      <c r="B39" s="1" t="s">
        <v>14</v>
      </c>
      <c r="C39" s="12" t="s">
        <v>70</v>
      </c>
      <c r="D39" s="13" t="s">
        <v>71</v>
      </c>
      <c r="E39" s="13" t="s">
        <v>197</v>
      </c>
      <c r="F39" s="16" t="s">
        <v>198</v>
      </c>
      <c r="G39" s="1" t="s">
        <v>100</v>
      </c>
      <c r="H39" s="1" t="s">
        <v>98</v>
      </c>
      <c r="I39" s="18" t="s">
        <v>99</v>
      </c>
      <c r="J39" s="19" t="s">
        <v>222</v>
      </c>
      <c r="K39" s="1">
        <v>2218</v>
      </c>
      <c r="L39" s="1" t="s">
        <v>93</v>
      </c>
      <c r="M39" s="1" t="s">
        <v>94</v>
      </c>
      <c r="N39" s="1" t="s">
        <v>215</v>
      </c>
      <c r="O39" s="1" t="s">
        <v>216</v>
      </c>
      <c r="P39" s="2" t="s">
        <v>109</v>
      </c>
      <c r="Q39" s="2">
        <v>2019</v>
      </c>
      <c r="R39" s="1">
        <v>3000</v>
      </c>
      <c r="S39" s="1">
        <v>2180</v>
      </c>
      <c r="T39" s="15">
        <f t="shared" si="1"/>
        <v>72.666666666666671</v>
      </c>
      <c r="U39" s="2" t="s">
        <v>105</v>
      </c>
      <c r="V39" s="2" t="s">
        <v>221</v>
      </c>
      <c r="W39" s="1" t="s">
        <v>106</v>
      </c>
    </row>
    <row r="40" spans="1:23" s="22" customFormat="1" ht="42" customHeight="1" x14ac:dyDescent="0.2">
      <c r="A40" s="1">
        <v>34</v>
      </c>
      <c r="B40" s="1" t="s">
        <v>14</v>
      </c>
      <c r="C40" s="12" t="s">
        <v>72</v>
      </c>
      <c r="D40" s="13" t="s">
        <v>73</v>
      </c>
      <c r="E40" s="13" t="s">
        <v>139</v>
      </c>
      <c r="F40" s="16" t="s">
        <v>140</v>
      </c>
      <c r="G40" s="1" t="s">
        <v>100</v>
      </c>
      <c r="H40" s="1" t="s">
        <v>101</v>
      </c>
      <c r="I40" s="18" t="s">
        <v>99</v>
      </c>
      <c r="J40" s="19" t="s">
        <v>222</v>
      </c>
      <c r="K40" s="1">
        <v>2218</v>
      </c>
      <c r="L40" s="1" t="s">
        <v>93</v>
      </c>
      <c r="M40" s="1" t="s">
        <v>94</v>
      </c>
      <c r="N40" s="1" t="s">
        <v>215</v>
      </c>
      <c r="O40" s="1" t="s">
        <v>216</v>
      </c>
      <c r="P40" s="2" t="s">
        <v>109</v>
      </c>
      <c r="Q40" s="2">
        <v>2020</v>
      </c>
      <c r="R40" s="1">
        <v>2200</v>
      </c>
      <c r="S40" s="1">
        <v>1709</v>
      </c>
      <c r="T40" s="15">
        <f t="shared" si="1"/>
        <v>77.681818181818187</v>
      </c>
      <c r="U40" s="2" t="s">
        <v>105</v>
      </c>
      <c r="V40" s="2" t="s">
        <v>221</v>
      </c>
      <c r="W40" s="1" t="s">
        <v>106</v>
      </c>
    </row>
    <row r="41" spans="1:23" s="22" customFormat="1" ht="42" customHeight="1" x14ac:dyDescent="0.2">
      <c r="A41" s="1">
        <v>35</v>
      </c>
      <c r="B41" s="1" t="s">
        <v>14</v>
      </c>
      <c r="C41" s="12" t="s">
        <v>74</v>
      </c>
      <c r="D41" s="13" t="s">
        <v>75</v>
      </c>
      <c r="E41" s="13" t="s">
        <v>134</v>
      </c>
      <c r="F41" s="16" t="s">
        <v>135</v>
      </c>
      <c r="G41" s="1" t="s">
        <v>100</v>
      </c>
      <c r="H41" s="1" t="s">
        <v>136</v>
      </c>
      <c r="I41" s="18" t="s">
        <v>99</v>
      </c>
      <c r="J41" s="19" t="s">
        <v>222</v>
      </c>
      <c r="K41" s="1">
        <v>2218</v>
      </c>
      <c r="L41" s="1" t="s">
        <v>93</v>
      </c>
      <c r="M41" s="1" t="s">
        <v>94</v>
      </c>
      <c r="N41" s="1" t="s">
        <v>215</v>
      </c>
      <c r="O41" s="1" t="s">
        <v>216</v>
      </c>
      <c r="P41" s="2" t="s">
        <v>109</v>
      </c>
      <c r="Q41" s="2">
        <v>2020</v>
      </c>
      <c r="R41" s="1">
        <v>1800</v>
      </c>
      <c r="S41" s="1">
        <v>1115</v>
      </c>
      <c r="T41" s="15">
        <f t="shared" si="1"/>
        <v>61.944444444444443</v>
      </c>
      <c r="U41" s="2" t="s">
        <v>105</v>
      </c>
      <c r="V41" s="2" t="s">
        <v>221</v>
      </c>
      <c r="W41" s="1" t="s">
        <v>106</v>
      </c>
    </row>
    <row r="42" spans="1:23" s="22" customFormat="1" ht="42" customHeight="1" x14ac:dyDescent="0.2">
      <c r="A42" s="1">
        <v>36</v>
      </c>
      <c r="B42" s="1" t="s">
        <v>14</v>
      </c>
      <c r="C42" s="12" t="s">
        <v>76</v>
      </c>
      <c r="D42" s="13" t="s">
        <v>77</v>
      </c>
      <c r="E42" s="13" t="s">
        <v>145</v>
      </c>
      <c r="F42" s="16" t="s">
        <v>146</v>
      </c>
      <c r="G42" s="1" t="s">
        <v>100</v>
      </c>
      <c r="H42" s="1" t="s">
        <v>98</v>
      </c>
      <c r="I42" s="18" t="s">
        <v>99</v>
      </c>
      <c r="J42" s="19" t="s">
        <v>222</v>
      </c>
      <c r="K42" s="1">
        <v>2218</v>
      </c>
      <c r="L42" s="1" t="s">
        <v>93</v>
      </c>
      <c r="M42" s="1" t="s">
        <v>94</v>
      </c>
      <c r="N42" s="1" t="s">
        <v>215</v>
      </c>
      <c r="O42" s="1" t="s">
        <v>216</v>
      </c>
      <c r="P42" s="2" t="s">
        <v>109</v>
      </c>
      <c r="Q42" s="2">
        <v>2020</v>
      </c>
      <c r="R42" s="1">
        <v>1350</v>
      </c>
      <c r="S42" s="1">
        <v>778</v>
      </c>
      <c r="T42" s="15">
        <f t="shared" si="1"/>
        <v>57.629629629629626</v>
      </c>
      <c r="U42" s="2" t="s">
        <v>147</v>
      </c>
      <c r="V42" s="2" t="s">
        <v>221</v>
      </c>
      <c r="W42" s="1" t="s">
        <v>106</v>
      </c>
    </row>
    <row r="43" spans="1:23" s="22" customFormat="1" ht="42" customHeight="1" x14ac:dyDescent="0.2">
      <c r="A43" s="1">
        <v>37</v>
      </c>
      <c r="B43" s="1" t="s">
        <v>14</v>
      </c>
      <c r="C43" s="12" t="s">
        <v>78</v>
      </c>
      <c r="D43" s="13" t="s">
        <v>79</v>
      </c>
      <c r="E43" s="13" t="s">
        <v>165</v>
      </c>
      <c r="F43" s="2" t="s">
        <v>166</v>
      </c>
      <c r="G43" s="1" t="s">
        <v>97</v>
      </c>
      <c r="H43" s="1" t="s">
        <v>98</v>
      </c>
      <c r="I43" s="18" t="s">
        <v>99</v>
      </c>
      <c r="J43" s="19" t="s">
        <v>222</v>
      </c>
      <c r="K43" s="1">
        <v>2218</v>
      </c>
      <c r="L43" s="1" t="s">
        <v>93</v>
      </c>
      <c r="M43" s="1" t="s">
        <v>94</v>
      </c>
      <c r="N43" s="1" t="s">
        <v>215</v>
      </c>
      <c r="O43" s="1" t="s">
        <v>216</v>
      </c>
      <c r="P43" s="2" t="s">
        <v>109</v>
      </c>
      <c r="Q43" s="2">
        <v>2020</v>
      </c>
      <c r="R43" s="1">
        <v>3000</v>
      </c>
      <c r="S43" s="1">
        <v>2237</v>
      </c>
      <c r="T43" s="15">
        <f t="shared" si="1"/>
        <v>74.566666666666663</v>
      </c>
      <c r="U43" s="2" t="s">
        <v>105</v>
      </c>
      <c r="V43" s="2" t="s">
        <v>221</v>
      </c>
      <c r="W43" s="1" t="s">
        <v>106</v>
      </c>
    </row>
    <row r="44" spans="1:23" s="22" customFormat="1" ht="42" customHeight="1" x14ac:dyDescent="0.2">
      <c r="A44" s="1">
        <v>38</v>
      </c>
      <c r="B44" s="1" t="s">
        <v>14</v>
      </c>
      <c r="C44" s="12" t="s">
        <v>80</v>
      </c>
      <c r="D44" s="13" t="s">
        <v>81</v>
      </c>
      <c r="E44" s="13" t="s">
        <v>143</v>
      </c>
      <c r="F44" s="16" t="s">
        <v>144</v>
      </c>
      <c r="G44" s="1" t="s">
        <v>100</v>
      </c>
      <c r="H44" s="1" t="s">
        <v>98</v>
      </c>
      <c r="I44" s="18" t="s">
        <v>99</v>
      </c>
      <c r="J44" s="19" t="s">
        <v>222</v>
      </c>
      <c r="K44" s="1">
        <v>2218</v>
      </c>
      <c r="L44" s="1" t="s">
        <v>93</v>
      </c>
      <c r="M44" s="1" t="s">
        <v>94</v>
      </c>
      <c r="N44" s="1" t="s">
        <v>215</v>
      </c>
      <c r="O44" s="1" t="s">
        <v>216</v>
      </c>
      <c r="P44" s="2" t="s">
        <v>109</v>
      </c>
      <c r="Q44" s="2">
        <v>2020</v>
      </c>
      <c r="R44" s="1">
        <v>2200</v>
      </c>
      <c r="S44" s="1">
        <v>1819</v>
      </c>
      <c r="T44" s="15">
        <f t="shared" si="1"/>
        <v>82.681818181818187</v>
      </c>
      <c r="U44" s="2" t="s">
        <v>105</v>
      </c>
      <c r="V44" s="2" t="s">
        <v>221</v>
      </c>
      <c r="W44" s="1" t="s">
        <v>106</v>
      </c>
    </row>
    <row r="45" spans="1:23" s="22" customFormat="1" ht="42" customHeight="1" x14ac:dyDescent="0.2">
      <c r="A45" s="1">
        <v>39</v>
      </c>
      <c r="B45" s="1" t="s">
        <v>14</v>
      </c>
      <c r="C45" s="12" t="s">
        <v>82</v>
      </c>
      <c r="D45" s="12" t="s">
        <v>83</v>
      </c>
      <c r="E45" s="12" t="s">
        <v>177</v>
      </c>
      <c r="F45" s="12" t="s">
        <v>178</v>
      </c>
      <c r="G45" s="1" t="s">
        <v>100</v>
      </c>
      <c r="H45" s="1" t="s">
        <v>98</v>
      </c>
      <c r="I45" s="18" t="s">
        <v>99</v>
      </c>
      <c r="J45" s="19" t="s">
        <v>222</v>
      </c>
      <c r="K45" s="1">
        <v>2218</v>
      </c>
      <c r="L45" s="1" t="s">
        <v>93</v>
      </c>
      <c r="M45" s="1" t="s">
        <v>94</v>
      </c>
      <c r="N45" s="1" t="s">
        <v>215</v>
      </c>
      <c r="O45" s="1" t="s">
        <v>216</v>
      </c>
      <c r="P45" s="2" t="s">
        <v>109</v>
      </c>
      <c r="Q45" s="2">
        <v>2019</v>
      </c>
      <c r="R45" s="1">
        <v>2200</v>
      </c>
      <c r="S45" s="1">
        <v>1419</v>
      </c>
      <c r="T45" s="15">
        <f t="shared" si="1"/>
        <v>64.5</v>
      </c>
      <c r="U45" s="2" t="s">
        <v>105</v>
      </c>
      <c r="V45" s="2" t="s">
        <v>221</v>
      </c>
      <c r="W45" s="1" t="s">
        <v>106</v>
      </c>
    </row>
    <row r="46" spans="1:23" s="22" customFormat="1" ht="42" customHeight="1" x14ac:dyDescent="0.2">
      <c r="A46" s="1">
        <v>40</v>
      </c>
      <c r="B46" s="1" t="s">
        <v>14</v>
      </c>
      <c r="C46" s="12" t="s">
        <v>84</v>
      </c>
      <c r="D46" s="13" t="s">
        <v>85</v>
      </c>
      <c r="E46" s="13" t="s">
        <v>160</v>
      </c>
      <c r="F46" s="16" t="s">
        <v>161</v>
      </c>
      <c r="G46" s="1" t="s">
        <v>97</v>
      </c>
      <c r="H46" s="1" t="s">
        <v>98</v>
      </c>
      <c r="I46" s="18" t="s">
        <v>99</v>
      </c>
      <c r="J46" s="19" t="s">
        <v>222</v>
      </c>
      <c r="K46" s="1">
        <v>2218</v>
      </c>
      <c r="L46" s="1" t="s">
        <v>93</v>
      </c>
      <c r="M46" s="1" t="s">
        <v>94</v>
      </c>
      <c r="N46" s="1" t="s">
        <v>215</v>
      </c>
      <c r="O46" s="1" t="s">
        <v>216</v>
      </c>
      <c r="P46" s="2" t="s">
        <v>109</v>
      </c>
      <c r="Q46" s="2">
        <v>2020</v>
      </c>
      <c r="R46" s="1">
        <v>3000</v>
      </c>
      <c r="S46" s="1">
        <v>2025</v>
      </c>
      <c r="T46" s="15">
        <f t="shared" si="1"/>
        <v>67.5</v>
      </c>
      <c r="U46" s="2" t="s">
        <v>105</v>
      </c>
      <c r="V46" s="2" t="s">
        <v>221</v>
      </c>
      <c r="W46" s="1" t="s">
        <v>106</v>
      </c>
    </row>
    <row r="47" spans="1:23" s="22" customFormat="1" ht="42" customHeight="1" x14ac:dyDescent="0.2">
      <c r="A47" s="1">
        <v>41</v>
      </c>
      <c r="B47" s="1" t="s">
        <v>14</v>
      </c>
      <c r="C47" s="12" t="s">
        <v>86</v>
      </c>
      <c r="D47" s="13" t="s">
        <v>213</v>
      </c>
      <c r="E47" s="13" t="s">
        <v>107</v>
      </c>
      <c r="F47" s="16" t="s">
        <v>108</v>
      </c>
      <c r="G47" s="1" t="s">
        <v>100</v>
      </c>
      <c r="H47" s="1" t="s">
        <v>98</v>
      </c>
      <c r="I47" s="18" t="s">
        <v>99</v>
      </c>
      <c r="J47" s="19" t="s">
        <v>222</v>
      </c>
      <c r="K47" s="1">
        <v>2218</v>
      </c>
      <c r="L47" s="1" t="s">
        <v>93</v>
      </c>
      <c r="M47" s="1" t="s">
        <v>94</v>
      </c>
      <c r="N47" s="1" t="s">
        <v>215</v>
      </c>
      <c r="O47" s="1" t="s">
        <v>216</v>
      </c>
      <c r="P47" s="2" t="s">
        <v>109</v>
      </c>
      <c r="Q47" s="2">
        <v>2020</v>
      </c>
      <c r="R47" s="1">
        <v>1350</v>
      </c>
      <c r="S47" s="1">
        <v>972</v>
      </c>
      <c r="T47" s="15">
        <f t="shared" si="1"/>
        <v>72</v>
      </c>
      <c r="U47" s="2" t="s">
        <v>105</v>
      </c>
      <c r="V47" s="2" t="s">
        <v>221</v>
      </c>
      <c r="W47" s="1" t="s">
        <v>106</v>
      </c>
    </row>
    <row r="48" spans="1:23" s="22" customFormat="1" ht="42" customHeight="1" x14ac:dyDescent="0.2">
      <c r="A48" s="1">
        <v>42</v>
      </c>
      <c r="B48" s="1" t="s">
        <v>14</v>
      </c>
      <c r="C48" s="12" t="s">
        <v>133</v>
      </c>
      <c r="D48" s="13" t="s">
        <v>69</v>
      </c>
      <c r="E48" s="13" t="s">
        <v>131</v>
      </c>
      <c r="F48" s="2" t="s">
        <v>132</v>
      </c>
      <c r="G48" s="1" t="s">
        <v>97</v>
      </c>
      <c r="H48" s="1" t="s">
        <v>98</v>
      </c>
      <c r="I48" s="18" t="s">
        <v>99</v>
      </c>
      <c r="J48" s="19" t="s">
        <v>222</v>
      </c>
      <c r="K48" s="1">
        <v>2218</v>
      </c>
      <c r="L48" s="1" t="s">
        <v>93</v>
      </c>
      <c r="M48" s="1" t="s">
        <v>94</v>
      </c>
      <c r="N48" s="1" t="s">
        <v>215</v>
      </c>
      <c r="O48" s="1" t="s">
        <v>216</v>
      </c>
      <c r="P48" s="2" t="s">
        <v>109</v>
      </c>
      <c r="Q48" s="2">
        <v>2020</v>
      </c>
      <c r="R48" s="1">
        <v>3000</v>
      </c>
      <c r="S48" s="1">
        <v>2075</v>
      </c>
      <c r="T48" s="15">
        <f>SUM(S48*100)/R48</f>
        <v>69.166666666666671</v>
      </c>
      <c r="U48" s="2" t="s">
        <v>105</v>
      </c>
      <c r="V48" s="2" t="s">
        <v>221</v>
      </c>
      <c r="W48" s="1" t="s">
        <v>106</v>
      </c>
    </row>
    <row r="49" spans="1:23" s="22" customFormat="1" ht="42" customHeight="1" x14ac:dyDescent="0.2">
      <c r="A49" s="1">
        <v>43</v>
      </c>
      <c r="B49" s="1" t="s">
        <v>14</v>
      </c>
      <c r="C49" s="12" t="s">
        <v>87</v>
      </c>
      <c r="D49" s="13" t="s">
        <v>88</v>
      </c>
      <c r="E49" s="13" t="s">
        <v>95</v>
      </c>
      <c r="F49" s="16" t="s">
        <v>96</v>
      </c>
      <c r="G49" s="1" t="s">
        <v>97</v>
      </c>
      <c r="H49" s="1" t="s">
        <v>98</v>
      </c>
      <c r="I49" s="18" t="s">
        <v>99</v>
      </c>
      <c r="J49" s="19" t="s">
        <v>222</v>
      </c>
      <c r="K49" s="1">
        <v>2218</v>
      </c>
      <c r="L49" s="1" t="s">
        <v>93</v>
      </c>
      <c r="M49" s="1" t="s">
        <v>94</v>
      </c>
      <c r="N49" s="1" t="s">
        <v>215</v>
      </c>
      <c r="O49" s="1" t="s">
        <v>216</v>
      </c>
      <c r="P49" s="2" t="s">
        <v>104</v>
      </c>
      <c r="Q49" s="2">
        <v>2020</v>
      </c>
      <c r="R49" s="1">
        <v>1350</v>
      </c>
      <c r="S49" s="1">
        <v>757</v>
      </c>
      <c r="T49" s="15">
        <f t="shared" si="1"/>
        <v>56.074074074074076</v>
      </c>
      <c r="U49" s="2" t="s">
        <v>105</v>
      </c>
      <c r="V49" s="2" t="s">
        <v>221</v>
      </c>
      <c r="W49" s="1" t="s">
        <v>106</v>
      </c>
    </row>
    <row r="50" spans="1:23" s="22" customFormat="1" ht="42" customHeight="1" x14ac:dyDescent="0.2">
      <c r="A50" s="1">
        <v>44</v>
      </c>
      <c r="B50" s="1" t="s">
        <v>14</v>
      </c>
      <c r="C50" s="12" t="s">
        <v>89</v>
      </c>
      <c r="D50" s="13" t="s">
        <v>90</v>
      </c>
      <c r="E50" s="13" t="s">
        <v>141</v>
      </c>
      <c r="F50" s="2" t="s">
        <v>142</v>
      </c>
      <c r="G50" s="1" t="s">
        <v>97</v>
      </c>
      <c r="H50" s="1" t="s">
        <v>98</v>
      </c>
      <c r="I50" s="18" t="s">
        <v>99</v>
      </c>
      <c r="J50" s="19" t="s">
        <v>222</v>
      </c>
      <c r="K50" s="1">
        <v>2218</v>
      </c>
      <c r="L50" s="1" t="s">
        <v>93</v>
      </c>
      <c r="M50" s="1" t="s">
        <v>94</v>
      </c>
      <c r="N50" s="1" t="s">
        <v>215</v>
      </c>
      <c r="O50" s="1" t="s">
        <v>216</v>
      </c>
      <c r="P50" s="2" t="s">
        <v>109</v>
      </c>
      <c r="Q50" s="2">
        <v>2020</v>
      </c>
      <c r="R50" s="1">
        <v>2200</v>
      </c>
      <c r="S50" s="1">
        <v>1629</v>
      </c>
      <c r="T50" s="15">
        <f t="shared" si="1"/>
        <v>74.045454545454547</v>
      </c>
      <c r="U50" s="2" t="s">
        <v>105</v>
      </c>
      <c r="V50" s="2" t="s">
        <v>221</v>
      </c>
      <c r="W50" s="1" t="s">
        <v>106</v>
      </c>
    </row>
    <row r="51" spans="1:23" s="22" customFormat="1" ht="42" customHeight="1" x14ac:dyDescent="0.2">
      <c r="A51" s="1">
        <v>45</v>
      </c>
      <c r="B51" s="1" t="s">
        <v>14</v>
      </c>
      <c r="C51" s="12" t="s">
        <v>91</v>
      </c>
      <c r="D51" s="13" t="s">
        <v>92</v>
      </c>
      <c r="E51" s="13" t="s">
        <v>181</v>
      </c>
      <c r="F51" s="20">
        <v>35892</v>
      </c>
      <c r="G51" s="1" t="s">
        <v>97</v>
      </c>
      <c r="H51" s="1" t="s">
        <v>103</v>
      </c>
      <c r="I51" s="18" t="s">
        <v>99</v>
      </c>
      <c r="J51" s="19" t="s">
        <v>222</v>
      </c>
      <c r="K51" s="1">
        <v>2218</v>
      </c>
      <c r="L51" s="1" t="s">
        <v>93</v>
      </c>
      <c r="M51" s="1" t="s">
        <v>94</v>
      </c>
      <c r="N51" s="1" t="s">
        <v>215</v>
      </c>
      <c r="O51" s="1" t="s">
        <v>216</v>
      </c>
      <c r="P51" s="2" t="s">
        <v>164</v>
      </c>
      <c r="Q51" s="2">
        <v>2020</v>
      </c>
      <c r="R51" s="1">
        <v>5000</v>
      </c>
      <c r="S51" s="1">
        <v>2884</v>
      </c>
      <c r="T51" s="15">
        <f t="shared" si="1"/>
        <v>57.68</v>
      </c>
      <c r="U51" s="2" t="s">
        <v>105</v>
      </c>
      <c r="V51" s="2" t="s">
        <v>221</v>
      </c>
      <c r="W51" s="1" t="s">
        <v>106</v>
      </c>
    </row>
    <row r="52" spans="1:23" s="24" customFormat="1" ht="42" customHeight="1" x14ac:dyDescent="0.25">
      <c r="A52" s="1">
        <v>46</v>
      </c>
      <c r="B52" s="1" t="s">
        <v>14</v>
      </c>
      <c r="C52" s="21" t="s">
        <v>224</v>
      </c>
      <c r="D52" s="21" t="s">
        <v>225</v>
      </c>
      <c r="E52" s="21" t="s">
        <v>226</v>
      </c>
      <c r="F52" s="1" t="s">
        <v>227</v>
      </c>
      <c r="G52" s="1" t="s">
        <v>100</v>
      </c>
      <c r="H52" s="1" t="s">
        <v>98</v>
      </c>
      <c r="I52" s="18" t="s">
        <v>99</v>
      </c>
      <c r="J52" s="19" t="s">
        <v>222</v>
      </c>
      <c r="K52" s="1">
        <v>2218</v>
      </c>
      <c r="L52" s="1" t="s">
        <v>93</v>
      </c>
      <c r="M52" s="1" t="s">
        <v>94</v>
      </c>
      <c r="N52" s="1" t="s">
        <v>215</v>
      </c>
      <c r="O52" s="1" t="s">
        <v>216</v>
      </c>
      <c r="P52" s="2" t="s">
        <v>164</v>
      </c>
      <c r="Q52" s="1">
        <v>2020</v>
      </c>
      <c r="R52" s="1">
        <v>2200</v>
      </c>
      <c r="S52" s="1">
        <v>1773</v>
      </c>
      <c r="T52" s="15">
        <f t="shared" ref="T52:T61" si="2">SUM(S52*100)/R52</f>
        <v>80.590909090909093</v>
      </c>
      <c r="U52" s="2" t="s">
        <v>105</v>
      </c>
      <c r="V52" s="2" t="s">
        <v>221</v>
      </c>
      <c r="W52" s="1" t="s">
        <v>223</v>
      </c>
    </row>
    <row r="53" spans="1:23" s="24" customFormat="1" ht="42" customHeight="1" x14ac:dyDescent="0.25">
      <c r="A53" s="1">
        <v>47</v>
      </c>
      <c r="B53" s="1" t="s">
        <v>14</v>
      </c>
      <c r="C53" s="21" t="s">
        <v>256</v>
      </c>
      <c r="D53" s="21" t="s">
        <v>254</v>
      </c>
      <c r="E53" s="21" t="s">
        <v>255</v>
      </c>
      <c r="F53" s="25">
        <v>35926</v>
      </c>
      <c r="G53" s="1" t="s">
        <v>100</v>
      </c>
      <c r="H53" s="1" t="s">
        <v>243</v>
      </c>
      <c r="I53" s="18" t="s">
        <v>99</v>
      </c>
      <c r="J53" s="19" t="s">
        <v>222</v>
      </c>
      <c r="K53" s="1">
        <v>2218</v>
      </c>
      <c r="L53" s="1" t="s">
        <v>93</v>
      </c>
      <c r="M53" s="1" t="s">
        <v>94</v>
      </c>
      <c r="N53" s="1" t="s">
        <v>215</v>
      </c>
      <c r="O53" s="1" t="s">
        <v>216</v>
      </c>
      <c r="P53" s="2" t="s">
        <v>109</v>
      </c>
      <c r="Q53" s="1">
        <v>2020</v>
      </c>
      <c r="R53" s="1">
        <v>3000</v>
      </c>
      <c r="S53" s="1">
        <v>2044</v>
      </c>
      <c r="T53" s="15">
        <f t="shared" si="2"/>
        <v>68.13333333333334</v>
      </c>
      <c r="U53" s="2" t="s">
        <v>105</v>
      </c>
      <c r="V53" s="2" t="s">
        <v>221</v>
      </c>
      <c r="W53" s="1" t="s">
        <v>223</v>
      </c>
    </row>
    <row r="54" spans="1:23" s="24" customFormat="1" ht="42" customHeight="1" x14ac:dyDescent="0.25">
      <c r="A54" s="1">
        <v>48</v>
      </c>
      <c r="B54" s="1" t="s">
        <v>14</v>
      </c>
      <c r="C54" s="21" t="s">
        <v>228</v>
      </c>
      <c r="D54" s="21" t="s">
        <v>229</v>
      </c>
      <c r="E54" s="21" t="s">
        <v>230</v>
      </c>
      <c r="F54" s="1" t="s">
        <v>231</v>
      </c>
      <c r="G54" s="1" t="s">
        <v>100</v>
      </c>
      <c r="H54" s="1" t="s">
        <v>98</v>
      </c>
      <c r="I54" s="18" t="s">
        <v>99</v>
      </c>
      <c r="J54" s="19" t="s">
        <v>222</v>
      </c>
      <c r="K54" s="1">
        <v>2218</v>
      </c>
      <c r="L54" s="1" t="s">
        <v>93</v>
      </c>
      <c r="M54" s="1" t="s">
        <v>94</v>
      </c>
      <c r="N54" s="1" t="s">
        <v>215</v>
      </c>
      <c r="O54" s="1" t="s">
        <v>216</v>
      </c>
      <c r="P54" s="2" t="s">
        <v>164</v>
      </c>
      <c r="Q54" s="1">
        <v>2020</v>
      </c>
      <c r="R54" s="1">
        <v>3000</v>
      </c>
      <c r="S54" s="1">
        <v>1972</v>
      </c>
      <c r="T54" s="15">
        <f t="shared" si="2"/>
        <v>65.733333333333334</v>
      </c>
      <c r="U54" s="2" t="s">
        <v>105</v>
      </c>
      <c r="V54" s="2" t="s">
        <v>221</v>
      </c>
      <c r="W54" s="1" t="s">
        <v>223</v>
      </c>
    </row>
    <row r="55" spans="1:23" s="24" customFormat="1" ht="42" customHeight="1" x14ac:dyDescent="0.25">
      <c r="A55" s="1">
        <v>49</v>
      </c>
      <c r="B55" s="1" t="s">
        <v>14</v>
      </c>
      <c r="C55" s="21" t="s">
        <v>232</v>
      </c>
      <c r="D55" s="21" t="s">
        <v>233</v>
      </c>
      <c r="E55" s="21" t="s">
        <v>234</v>
      </c>
      <c r="F55" s="1" t="s">
        <v>235</v>
      </c>
      <c r="G55" s="1" t="s">
        <v>97</v>
      </c>
      <c r="H55" s="1" t="s">
        <v>98</v>
      </c>
      <c r="I55" s="18" t="s">
        <v>99</v>
      </c>
      <c r="J55" s="19" t="s">
        <v>222</v>
      </c>
      <c r="K55" s="1">
        <v>2218</v>
      </c>
      <c r="L55" s="1" t="s">
        <v>93</v>
      </c>
      <c r="M55" s="1" t="s">
        <v>94</v>
      </c>
      <c r="N55" s="1" t="s">
        <v>215</v>
      </c>
      <c r="O55" s="1" t="s">
        <v>216</v>
      </c>
      <c r="P55" s="2" t="s">
        <v>164</v>
      </c>
      <c r="Q55" s="1">
        <v>2020</v>
      </c>
      <c r="R55" s="1">
        <v>3000</v>
      </c>
      <c r="S55" s="1">
        <v>2354</v>
      </c>
      <c r="T55" s="15">
        <f t="shared" si="2"/>
        <v>78.466666666666669</v>
      </c>
      <c r="U55" s="2" t="s">
        <v>105</v>
      </c>
      <c r="V55" s="2" t="s">
        <v>221</v>
      </c>
      <c r="W55" s="1" t="s">
        <v>223</v>
      </c>
    </row>
    <row r="56" spans="1:23" s="24" customFormat="1" ht="42" customHeight="1" x14ac:dyDescent="0.25">
      <c r="A56" s="1">
        <v>50</v>
      </c>
      <c r="B56" s="1" t="s">
        <v>14</v>
      </c>
      <c r="C56" s="21" t="s">
        <v>236</v>
      </c>
      <c r="D56" s="21" t="s">
        <v>237</v>
      </c>
      <c r="E56" s="21" t="s">
        <v>238</v>
      </c>
      <c r="F56" s="1" t="s">
        <v>239</v>
      </c>
      <c r="G56" s="1" t="s">
        <v>97</v>
      </c>
      <c r="H56" s="1" t="s">
        <v>98</v>
      </c>
      <c r="I56" s="18" t="s">
        <v>99</v>
      </c>
      <c r="J56" s="19" t="s">
        <v>222</v>
      </c>
      <c r="K56" s="1">
        <v>2218</v>
      </c>
      <c r="L56" s="1" t="s">
        <v>93</v>
      </c>
      <c r="M56" s="1" t="s">
        <v>94</v>
      </c>
      <c r="N56" s="1" t="s">
        <v>215</v>
      </c>
      <c r="O56" s="1" t="s">
        <v>216</v>
      </c>
      <c r="P56" s="2" t="s">
        <v>164</v>
      </c>
      <c r="Q56" s="1">
        <v>2020</v>
      </c>
      <c r="R56" s="1">
        <v>3000</v>
      </c>
      <c r="S56" s="1">
        <v>2084</v>
      </c>
      <c r="T56" s="15">
        <f t="shared" si="2"/>
        <v>69.466666666666669</v>
      </c>
      <c r="U56" s="2" t="s">
        <v>105</v>
      </c>
      <c r="V56" s="2" t="s">
        <v>221</v>
      </c>
      <c r="W56" s="1" t="s">
        <v>223</v>
      </c>
    </row>
    <row r="57" spans="1:23" s="24" customFormat="1" ht="42" customHeight="1" x14ac:dyDescent="0.25">
      <c r="A57" s="1">
        <v>51</v>
      </c>
      <c r="B57" s="1" t="s">
        <v>14</v>
      </c>
      <c r="C57" s="21" t="s">
        <v>257</v>
      </c>
      <c r="D57" s="21" t="s">
        <v>258</v>
      </c>
      <c r="E57" s="21" t="s">
        <v>259</v>
      </c>
      <c r="F57" s="1" t="s">
        <v>260</v>
      </c>
      <c r="G57" s="1" t="s">
        <v>100</v>
      </c>
      <c r="H57" s="1" t="s">
        <v>243</v>
      </c>
      <c r="I57" s="18" t="s">
        <v>99</v>
      </c>
      <c r="J57" s="19" t="s">
        <v>222</v>
      </c>
      <c r="K57" s="1">
        <v>2218</v>
      </c>
      <c r="L57" s="1" t="s">
        <v>93</v>
      </c>
      <c r="M57" s="1" t="s">
        <v>94</v>
      </c>
      <c r="N57" s="1" t="s">
        <v>215</v>
      </c>
      <c r="O57" s="1" t="s">
        <v>216</v>
      </c>
      <c r="P57" s="2" t="s">
        <v>109</v>
      </c>
      <c r="Q57" s="1">
        <v>2020</v>
      </c>
      <c r="R57" s="1">
        <v>3000</v>
      </c>
      <c r="S57" s="1">
        <v>2113</v>
      </c>
      <c r="T57" s="15">
        <f t="shared" si="2"/>
        <v>70.433333333333337</v>
      </c>
      <c r="U57" s="2" t="s">
        <v>105</v>
      </c>
      <c r="V57" s="2" t="s">
        <v>221</v>
      </c>
      <c r="W57" s="1" t="s">
        <v>223</v>
      </c>
    </row>
    <row r="58" spans="1:23" s="24" customFormat="1" ht="42" customHeight="1" x14ac:dyDescent="0.25">
      <c r="A58" s="1">
        <v>52</v>
      </c>
      <c r="B58" s="1" t="s">
        <v>14</v>
      </c>
      <c r="C58" s="21" t="s">
        <v>240</v>
      </c>
      <c r="D58" s="21" t="s">
        <v>241</v>
      </c>
      <c r="E58" s="21" t="s">
        <v>242</v>
      </c>
      <c r="F58" s="25">
        <v>35431</v>
      </c>
      <c r="G58" s="1" t="s">
        <v>100</v>
      </c>
      <c r="H58" s="1" t="s">
        <v>243</v>
      </c>
      <c r="I58" s="18" t="s">
        <v>99</v>
      </c>
      <c r="J58" s="19" t="s">
        <v>222</v>
      </c>
      <c r="K58" s="1">
        <v>2218</v>
      </c>
      <c r="L58" s="1" t="s">
        <v>93</v>
      </c>
      <c r="M58" s="1" t="s">
        <v>94</v>
      </c>
      <c r="N58" s="1" t="s">
        <v>215</v>
      </c>
      <c r="O58" s="1" t="s">
        <v>216</v>
      </c>
      <c r="P58" s="2" t="s">
        <v>164</v>
      </c>
      <c r="Q58" s="1">
        <v>2020</v>
      </c>
      <c r="R58" s="1">
        <v>3000</v>
      </c>
      <c r="S58" s="1">
        <v>2005</v>
      </c>
      <c r="T58" s="15">
        <f t="shared" si="2"/>
        <v>66.833333333333329</v>
      </c>
      <c r="U58" s="2" t="s">
        <v>105</v>
      </c>
      <c r="V58" s="2" t="s">
        <v>221</v>
      </c>
      <c r="W58" s="1" t="s">
        <v>223</v>
      </c>
    </row>
    <row r="59" spans="1:23" s="24" customFormat="1" ht="42" customHeight="1" x14ac:dyDescent="0.25">
      <c r="A59" s="1">
        <v>53</v>
      </c>
      <c r="B59" s="1" t="s">
        <v>14</v>
      </c>
      <c r="C59" s="21" t="s">
        <v>244</v>
      </c>
      <c r="D59" s="21" t="s">
        <v>245</v>
      </c>
      <c r="E59" s="21" t="s">
        <v>246</v>
      </c>
      <c r="F59" s="25">
        <v>36443</v>
      </c>
      <c r="G59" s="1" t="s">
        <v>100</v>
      </c>
      <c r="H59" s="1" t="s">
        <v>98</v>
      </c>
      <c r="I59" s="18" t="s">
        <v>99</v>
      </c>
      <c r="J59" s="19" t="s">
        <v>222</v>
      </c>
      <c r="K59" s="1">
        <v>2218</v>
      </c>
      <c r="L59" s="1" t="s">
        <v>93</v>
      </c>
      <c r="M59" s="1" t="s">
        <v>94</v>
      </c>
      <c r="N59" s="1" t="s">
        <v>215</v>
      </c>
      <c r="O59" s="1" t="s">
        <v>216</v>
      </c>
      <c r="P59" s="2" t="s">
        <v>164</v>
      </c>
      <c r="Q59" s="1">
        <v>2020</v>
      </c>
      <c r="R59" s="1">
        <v>3000</v>
      </c>
      <c r="S59" s="1">
        <v>2148</v>
      </c>
      <c r="T59" s="15">
        <f t="shared" si="2"/>
        <v>71.599999999999994</v>
      </c>
      <c r="U59" s="2" t="s">
        <v>105</v>
      </c>
      <c r="V59" s="2" t="s">
        <v>221</v>
      </c>
      <c r="W59" s="1" t="s">
        <v>223</v>
      </c>
    </row>
    <row r="60" spans="1:23" s="24" customFormat="1" ht="42" customHeight="1" x14ac:dyDescent="0.25">
      <c r="A60" s="1">
        <v>54</v>
      </c>
      <c r="B60" s="1" t="s">
        <v>14</v>
      </c>
      <c r="C60" s="21" t="s">
        <v>247</v>
      </c>
      <c r="D60" s="21" t="s">
        <v>248</v>
      </c>
      <c r="E60" s="21" t="s">
        <v>249</v>
      </c>
      <c r="F60" s="1" t="s">
        <v>250</v>
      </c>
      <c r="G60" s="1" t="s">
        <v>97</v>
      </c>
      <c r="H60" s="1" t="s">
        <v>98</v>
      </c>
      <c r="I60" s="18" t="s">
        <v>99</v>
      </c>
      <c r="J60" s="19" t="s">
        <v>222</v>
      </c>
      <c r="K60" s="1">
        <v>2218</v>
      </c>
      <c r="L60" s="1" t="s">
        <v>93</v>
      </c>
      <c r="M60" s="1" t="s">
        <v>94</v>
      </c>
      <c r="N60" s="1" t="s">
        <v>215</v>
      </c>
      <c r="O60" s="1" t="s">
        <v>216</v>
      </c>
      <c r="P60" s="2" t="s">
        <v>164</v>
      </c>
      <c r="Q60" s="1">
        <v>2020</v>
      </c>
      <c r="R60" s="1">
        <v>2200</v>
      </c>
      <c r="S60" s="1">
        <v>1727</v>
      </c>
      <c r="T60" s="15">
        <f t="shared" si="2"/>
        <v>78.5</v>
      </c>
      <c r="U60" s="2" t="s">
        <v>105</v>
      </c>
      <c r="V60" s="2" t="s">
        <v>221</v>
      </c>
      <c r="W60" s="1" t="s">
        <v>223</v>
      </c>
    </row>
    <row r="61" spans="1:23" s="24" customFormat="1" ht="42" customHeight="1" x14ac:dyDescent="0.25">
      <c r="A61" s="1">
        <v>55</v>
      </c>
      <c r="B61" s="1" t="s">
        <v>14</v>
      </c>
      <c r="C61" s="21" t="s">
        <v>251</v>
      </c>
      <c r="D61" s="21" t="s">
        <v>252</v>
      </c>
      <c r="E61" s="21" t="s">
        <v>253</v>
      </c>
      <c r="F61" s="25">
        <v>35530</v>
      </c>
      <c r="G61" s="1" t="s">
        <v>100</v>
      </c>
      <c r="H61" s="1" t="s">
        <v>98</v>
      </c>
      <c r="I61" s="18" t="s">
        <v>99</v>
      </c>
      <c r="J61" s="19" t="s">
        <v>222</v>
      </c>
      <c r="K61" s="1">
        <v>2218</v>
      </c>
      <c r="L61" s="1" t="s">
        <v>93</v>
      </c>
      <c r="M61" s="1" t="s">
        <v>94</v>
      </c>
      <c r="N61" s="1" t="s">
        <v>215</v>
      </c>
      <c r="O61" s="1" t="s">
        <v>216</v>
      </c>
      <c r="P61" s="2" t="s">
        <v>164</v>
      </c>
      <c r="Q61" s="1">
        <v>2019</v>
      </c>
      <c r="R61" s="1">
        <v>3000</v>
      </c>
      <c r="S61" s="1">
        <v>1990</v>
      </c>
      <c r="T61" s="15">
        <f t="shared" si="2"/>
        <v>66.333333333333329</v>
      </c>
      <c r="U61" s="2" t="s">
        <v>105</v>
      </c>
      <c r="V61" s="2" t="s">
        <v>221</v>
      </c>
      <c r="W61" s="1" t="s">
        <v>223</v>
      </c>
    </row>
    <row r="67" spans="1:23" s="30" customFormat="1" ht="16.5" x14ac:dyDescent="0.25">
      <c r="A67" s="41"/>
      <c r="B67" s="41"/>
      <c r="C67" s="41"/>
      <c r="D67" s="28"/>
      <c r="E67" s="28"/>
      <c r="F67" s="29"/>
      <c r="G67" s="29"/>
      <c r="H67" s="29"/>
      <c r="I67" s="29"/>
      <c r="J67" s="29"/>
      <c r="K67" s="29"/>
      <c r="L67" s="29"/>
      <c r="O67" s="31"/>
      <c r="P67" s="37"/>
      <c r="Q67" s="37"/>
      <c r="R67" s="37"/>
      <c r="S67" s="37"/>
      <c r="T67" s="37"/>
      <c r="U67" s="37"/>
      <c r="V67" s="37"/>
    </row>
    <row r="68" spans="1:23" s="30" customFormat="1" ht="16.5" x14ac:dyDescent="0.25">
      <c r="A68" s="29"/>
      <c r="C68" s="28"/>
      <c r="D68" s="28"/>
      <c r="E68" s="28"/>
      <c r="F68" s="31"/>
      <c r="G68" s="37"/>
      <c r="H68" s="37"/>
      <c r="I68" s="37"/>
      <c r="J68" s="29"/>
      <c r="K68" s="32"/>
      <c r="L68" s="32"/>
      <c r="O68" s="31"/>
      <c r="P68" s="32"/>
      <c r="Q68" s="32"/>
      <c r="R68" s="33"/>
      <c r="S68" s="37"/>
      <c r="T68" s="37"/>
      <c r="U68" s="37"/>
      <c r="V68" s="37"/>
      <c r="W68" s="37"/>
    </row>
    <row r="69" spans="1:23" s="30" customFormat="1" ht="16.5" x14ac:dyDescent="0.25">
      <c r="A69" s="29"/>
      <c r="C69" s="28"/>
      <c r="D69" s="28"/>
      <c r="E69" s="28"/>
      <c r="F69" s="29"/>
      <c r="G69" s="37"/>
      <c r="H69" s="37"/>
      <c r="I69" s="37"/>
      <c r="J69" s="29"/>
      <c r="K69" s="29"/>
      <c r="L69" s="29"/>
      <c r="M69" s="29"/>
      <c r="N69" s="29"/>
      <c r="O69" s="32"/>
      <c r="P69" s="32"/>
      <c r="Q69" s="32"/>
      <c r="R69" s="33"/>
      <c r="S69" s="37"/>
      <c r="T69" s="37"/>
      <c r="U69" s="37"/>
      <c r="V69" s="37"/>
      <c r="W69" s="37"/>
    </row>
    <row r="70" spans="1:23" s="30" customFormat="1" ht="16.5" x14ac:dyDescent="0.25">
      <c r="A70" s="31"/>
      <c r="C70" s="28"/>
      <c r="D70" s="28"/>
      <c r="E70" s="28"/>
      <c r="F70" s="31"/>
      <c r="G70" s="31"/>
      <c r="H70" s="29"/>
      <c r="I70" s="29"/>
      <c r="J70" s="29"/>
      <c r="K70" s="29"/>
      <c r="L70" s="29"/>
      <c r="O70" s="31"/>
      <c r="R70" s="4"/>
      <c r="V70" s="31"/>
    </row>
  </sheetData>
  <sortState ref="A13:T114">
    <sortCondition ref="C1"/>
  </sortState>
  <mergeCells count="8">
    <mergeCell ref="G69:I69"/>
    <mergeCell ref="S69:W69"/>
    <mergeCell ref="R23:T23"/>
    <mergeCell ref="A1:W1"/>
    <mergeCell ref="A67:C67"/>
    <mergeCell ref="P67:V67"/>
    <mergeCell ref="G68:I68"/>
    <mergeCell ref="S68:W68"/>
  </mergeCells>
  <pageMargins left="0.59" right="0.17" top="0.62" bottom="1.1100000000000001" header="0.38" footer="0.65"/>
  <pageSetup paperSize="5" scale="60" orientation="landscape" verticalDpi="0" r:id="rId1"/>
  <headerFooter>
    <oddHeader>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MCA-2020</vt:lpstr>
      <vt:lpstr>'MCA-2020'!Print_Titles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2021-07-03T04:12:42Z</dcterms:modified>
</cp:coreProperties>
</file>